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customUIRelID" Type="http://schemas.microsoft.com/office/2006/relationships/ui/extensibility" Target="customUI/customUI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zua\AppData\Local\Microsoft\Windows\INetCache\Content.Outlook\0YR1KXD2\"/>
    </mc:Choice>
  </mc:AlternateContent>
  <xr:revisionPtr revIDLastSave="0" documentId="13_ncr:1_{EDF4F0A0-8142-4DB8-94EC-6D07FD9B9B0C}" xr6:coauthVersionLast="36" xr6:coauthVersionMax="36" xr10:uidLastSave="{00000000-0000-0000-0000-000000000000}"/>
  <bookViews>
    <workbookView xWindow="0" yWindow="0" windowWidth="23040" windowHeight="8985" xr2:uid="{00000000-000D-0000-FFFF-FFFF00000000}"/>
  </bookViews>
  <sheets>
    <sheet name="Ivers-Lee Februar 2022" sheetId="2" r:id="rId1"/>
  </sheets>
  <definedNames>
    <definedName name="_xlnm.Print_Area" localSheetId="0">'Ivers-Lee Februar 2022'!$A$1:$I$327</definedName>
  </definedNames>
  <calcPr calcId="191029"/>
</workbook>
</file>

<file path=xl/calcChain.xml><?xml version="1.0" encoding="utf-8"?>
<calcChain xmlns="http://schemas.openxmlformats.org/spreadsheetml/2006/main">
  <c r="E108" i="2" l="1"/>
  <c r="E160" i="2" l="1"/>
  <c r="E34" i="2" l="1"/>
  <c r="H316" i="2" l="1"/>
  <c r="E316" i="2"/>
  <c r="H315" i="2"/>
  <c r="E315" i="2"/>
  <c r="I315" i="2" s="1"/>
  <c r="H314" i="2"/>
  <c r="E314" i="2"/>
  <c r="H313" i="2"/>
  <c r="E313" i="2"/>
  <c r="H312" i="2"/>
  <c r="E312" i="2"/>
  <c r="H311" i="2"/>
  <c r="E311" i="2"/>
  <c r="H310" i="2"/>
  <c r="E310" i="2"/>
  <c r="H309" i="2"/>
  <c r="E309" i="2"/>
  <c r="H308" i="2"/>
  <c r="E308" i="2"/>
  <c r="H307" i="2"/>
  <c r="E307" i="2"/>
  <c r="H306" i="2"/>
  <c r="E306" i="2"/>
  <c r="H304" i="2"/>
  <c r="E304" i="2"/>
  <c r="H303" i="2"/>
  <c r="E303" i="2"/>
  <c r="H302" i="2"/>
  <c r="E302" i="2"/>
  <c r="H301" i="2"/>
  <c r="E301" i="2"/>
  <c r="H300" i="2"/>
  <c r="E300" i="2"/>
  <c r="H299" i="2"/>
  <c r="E299" i="2"/>
  <c r="H298" i="2"/>
  <c r="E298" i="2"/>
  <c r="H297" i="2"/>
  <c r="E297" i="2"/>
  <c r="H296" i="2"/>
  <c r="E296" i="2"/>
  <c r="H295" i="2"/>
  <c r="E295" i="2"/>
  <c r="H294" i="2"/>
  <c r="E294" i="2"/>
  <c r="H292" i="2"/>
  <c r="E292" i="2"/>
  <c r="H291" i="2"/>
  <c r="E291" i="2"/>
  <c r="H290" i="2"/>
  <c r="E290" i="2"/>
  <c r="H289" i="2"/>
  <c r="E289" i="2"/>
  <c r="H288" i="2"/>
  <c r="E288" i="2"/>
  <c r="H287" i="2"/>
  <c r="E287" i="2"/>
  <c r="H286" i="2"/>
  <c r="E286" i="2"/>
  <c r="H285" i="2"/>
  <c r="E285" i="2"/>
  <c r="H284" i="2"/>
  <c r="E284" i="2"/>
  <c r="H283" i="2"/>
  <c r="E283" i="2"/>
  <c r="H282" i="2"/>
  <c r="E282" i="2"/>
  <c r="H281" i="2"/>
  <c r="E281" i="2"/>
  <c r="H279" i="2"/>
  <c r="E279" i="2"/>
  <c r="H278" i="2"/>
  <c r="E278" i="2"/>
  <c r="H277" i="2"/>
  <c r="E277" i="2"/>
  <c r="H276" i="2"/>
  <c r="E276" i="2"/>
  <c r="H275" i="2"/>
  <c r="E275" i="2"/>
  <c r="H274" i="2"/>
  <c r="E274" i="2"/>
  <c r="H273" i="2"/>
  <c r="E273" i="2"/>
  <c r="H272" i="2"/>
  <c r="E272" i="2"/>
  <c r="H271" i="2"/>
  <c r="E271" i="2"/>
  <c r="H270" i="2"/>
  <c r="E270" i="2"/>
  <c r="H269" i="2"/>
  <c r="E269" i="2"/>
  <c r="H267" i="2"/>
  <c r="E267" i="2"/>
  <c r="H266" i="2"/>
  <c r="E266" i="2"/>
  <c r="H265" i="2"/>
  <c r="E265" i="2"/>
  <c r="H264" i="2"/>
  <c r="E264" i="2"/>
  <c r="H263" i="2"/>
  <c r="E263" i="2"/>
  <c r="H262" i="2"/>
  <c r="E262" i="2"/>
  <c r="H261" i="2"/>
  <c r="E261" i="2"/>
  <c r="H260" i="2"/>
  <c r="E260" i="2"/>
  <c r="H259" i="2"/>
  <c r="E259" i="2"/>
  <c r="H258" i="2"/>
  <c r="E258" i="2"/>
  <c r="H257" i="2"/>
  <c r="E257" i="2"/>
  <c r="I266" i="2" l="1"/>
  <c r="I264" i="2"/>
  <c r="I258" i="2"/>
  <c r="I307" i="2"/>
  <c r="I269" i="2"/>
  <c r="I303" i="2"/>
  <c r="I309" i="2"/>
  <c r="I285" i="2"/>
  <c r="I294" i="2"/>
  <c r="I298" i="2"/>
  <c r="I260" i="2"/>
  <c r="I287" i="2"/>
  <c r="I282" i="2"/>
  <c r="I286" i="2"/>
  <c r="I281" i="2"/>
  <c r="I275" i="2"/>
  <c r="I274" i="2"/>
  <c r="I273" i="2"/>
  <c r="I272" i="2"/>
  <c r="I257" i="2"/>
  <c r="I259" i="2"/>
  <c r="I297" i="2"/>
  <c r="I263" i="2"/>
  <c r="I270" i="2"/>
  <c r="I262" i="2"/>
  <c r="I276" i="2"/>
  <c r="I277" i="2"/>
  <c r="I279" i="2"/>
  <c r="I278" i="2"/>
  <c r="I271" i="2"/>
  <c r="I265" i="2"/>
  <c r="I267" i="2"/>
  <c r="I289" i="2"/>
  <c r="I288" i="2"/>
  <c r="I290" i="2"/>
  <c r="I291" i="2"/>
  <c r="I292" i="2"/>
  <c r="I306" i="2"/>
  <c r="I311" i="2"/>
  <c r="I308" i="2"/>
  <c r="I312" i="2"/>
  <c r="I310" i="2"/>
  <c r="I301" i="2"/>
  <c r="I302" i="2"/>
  <c r="I304" i="2"/>
  <c r="I314" i="2"/>
  <c r="I316" i="2"/>
  <c r="I313" i="2"/>
  <c r="I300" i="2"/>
  <c r="I295" i="2"/>
  <c r="I299" i="2"/>
  <c r="I283" i="2"/>
  <c r="I284" i="2"/>
  <c r="I296" i="2"/>
  <c r="I261" i="2"/>
  <c r="H175" i="2"/>
  <c r="I317" i="2" l="1"/>
  <c r="I324" i="2" s="1"/>
  <c r="H250" i="2"/>
  <c r="E250" i="2"/>
  <c r="H239" i="2"/>
  <c r="E239" i="2"/>
  <c r="H202" i="2"/>
  <c r="E202" i="2"/>
  <c r="H187" i="2"/>
  <c r="E187" i="2"/>
  <c r="H138" i="2"/>
  <c r="H139" i="2"/>
  <c r="E139" i="2"/>
  <c r="H124" i="2"/>
  <c r="E124" i="2"/>
  <c r="H109" i="2"/>
  <c r="E109" i="2"/>
  <c r="H88" i="2"/>
  <c r="E88" i="2"/>
  <c r="H74" i="2"/>
  <c r="E74" i="2"/>
  <c r="H61" i="2"/>
  <c r="E61" i="2"/>
  <c r="H49" i="2"/>
  <c r="E49" i="2"/>
  <c r="H37" i="2"/>
  <c r="E37" i="2"/>
  <c r="I250" i="2" l="1"/>
  <c r="I202" i="2"/>
  <c r="I239" i="2"/>
  <c r="I139" i="2"/>
  <c r="I187" i="2"/>
  <c r="I74" i="2"/>
  <c r="I88" i="2"/>
  <c r="I109" i="2"/>
  <c r="I124" i="2"/>
  <c r="I49" i="2"/>
  <c r="I37" i="2"/>
  <c r="I61" i="2"/>
  <c r="H252" i="2" l="1"/>
  <c r="E252" i="2"/>
  <c r="H251" i="2"/>
  <c r="E251" i="2"/>
  <c r="H249" i="2"/>
  <c r="E249" i="2"/>
  <c r="H248" i="2"/>
  <c r="E248" i="2"/>
  <c r="H247" i="2"/>
  <c r="E247" i="2"/>
  <c r="H246" i="2"/>
  <c r="E246" i="2"/>
  <c r="H245" i="2"/>
  <c r="E245" i="2"/>
  <c r="H244" i="2"/>
  <c r="E244" i="2"/>
  <c r="H243" i="2"/>
  <c r="E243" i="2"/>
  <c r="H242" i="2"/>
  <c r="E242" i="2"/>
  <c r="H240" i="2"/>
  <c r="E240" i="2"/>
  <c r="H238" i="2"/>
  <c r="E238" i="2"/>
  <c r="H237" i="2"/>
  <c r="E237" i="2"/>
  <c r="H236" i="2"/>
  <c r="E236" i="2"/>
  <c r="H235" i="2"/>
  <c r="E235" i="2"/>
  <c r="H234" i="2"/>
  <c r="E234" i="2"/>
  <c r="H233" i="2"/>
  <c r="E233" i="2"/>
  <c r="H232" i="2"/>
  <c r="E232" i="2"/>
  <c r="H231" i="2"/>
  <c r="E231" i="2"/>
  <c r="H230" i="2"/>
  <c r="E230" i="2"/>
  <c r="H228" i="2"/>
  <c r="E228" i="2"/>
  <c r="H227" i="2"/>
  <c r="E227" i="2"/>
  <c r="H226" i="2"/>
  <c r="E226" i="2"/>
  <c r="H225" i="2"/>
  <c r="E225" i="2"/>
  <c r="H224" i="2"/>
  <c r="E224" i="2"/>
  <c r="H223" i="2"/>
  <c r="E223" i="2"/>
  <c r="H222" i="2"/>
  <c r="E222" i="2"/>
  <c r="H221" i="2"/>
  <c r="E221" i="2"/>
  <c r="H220" i="2"/>
  <c r="E220" i="2"/>
  <c r="H219" i="2"/>
  <c r="E219" i="2"/>
  <c r="H218" i="2"/>
  <c r="E218" i="2"/>
  <c r="H217" i="2"/>
  <c r="E217" i="2"/>
  <c r="H215" i="2"/>
  <c r="E215" i="2"/>
  <c r="H214" i="2"/>
  <c r="E214" i="2"/>
  <c r="H213" i="2"/>
  <c r="E213" i="2"/>
  <c r="H212" i="2"/>
  <c r="E212" i="2"/>
  <c r="H211" i="2"/>
  <c r="E211" i="2"/>
  <c r="H210" i="2"/>
  <c r="E210" i="2"/>
  <c r="H209" i="2"/>
  <c r="E209" i="2"/>
  <c r="H208" i="2"/>
  <c r="E208" i="2"/>
  <c r="H207" i="2"/>
  <c r="E207" i="2"/>
  <c r="H206" i="2"/>
  <c r="E206" i="2"/>
  <c r="H205" i="2"/>
  <c r="E205" i="2"/>
  <c r="H203" i="2"/>
  <c r="E203" i="2"/>
  <c r="H201" i="2"/>
  <c r="E201" i="2"/>
  <c r="H200" i="2"/>
  <c r="E200" i="2"/>
  <c r="H199" i="2"/>
  <c r="E199" i="2"/>
  <c r="H198" i="2"/>
  <c r="E198" i="2"/>
  <c r="H197" i="2"/>
  <c r="E197" i="2"/>
  <c r="H196" i="2"/>
  <c r="E196" i="2"/>
  <c r="H195" i="2"/>
  <c r="E195" i="2"/>
  <c r="H194" i="2"/>
  <c r="E194" i="2"/>
  <c r="H193" i="2"/>
  <c r="E193" i="2"/>
  <c r="H188" i="2"/>
  <c r="E188" i="2"/>
  <c r="H186" i="2"/>
  <c r="E186" i="2"/>
  <c r="H185" i="2"/>
  <c r="E185" i="2"/>
  <c r="H184" i="2"/>
  <c r="E184" i="2"/>
  <c r="H183" i="2"/>
  <c r="E183" i="2"/>
  <c r="H182" i="2"/>
  <c r="E182" i="2"/>
  <c r="H181" i="2"/>
  <c r="E181" i="2"/>
  <c r="H180" i="2"/>
  <c r="E180" i="2"/>
  <c r="H179" i="2"/>
  <c r="E179" i="2"/>
  <c r="H178" i="2"/>
  <c r="E178" i="2"/>
  <c r="H176" i="2"/>
  <c r="E176" i="2"/>
  <c r="E175" i="2"/>
  <c r="H174" i="2"/>
  <c r="E174" i="2"/>
  <c r="H173" i="2"/>
  <c r="E173" i="2"/>
  <c r="H172" i="2"/>
  <c r="E172" i="2"/>
  <c r="H171" i="2"/>
  <c r="E171" i="2"/>
  <c r="H170" i="2"/>
  <c r="E170" i="2"/>
  <c r="H169" i="2"/>
  <c r="E169" i="2"/>
  <c r="H168" i="2"/>
  <c r="E168" i="2"/>
  <c r="H167" i="2"/>
  <c r="E167" i="2"/>
  <c r="H166" i="2"/>
  <c r="E166" i="2"/>
  <c r="H164" i="2"/>
  <c r="E164" i="2"/>
  <c r="H163" i="2"/>
  <c r="E163" i="2"/>
  <c r="H162" i="2"/>
  <c r="E162" i="2"/>
  <c r="H159" i="2"/>
  <c r="E159" i="2"/>
  <c r="H161" i="2"/>
  <c r="E161" i="2"/>
  <c r="H158" i="2"/>
  <c r="E158" i="2"/>
  <c r="H157" i="2"/>
  <c r="E157" i="2"/>
  <c r="H160" i="2"/>
  <c r="H156" i="2"/>
  <c r="E156" i="2"/>
  <c r="H155" i="2"/>
  <c r="E155" i="2"/>
  <c r="H154" i="2"/>
  <c r="E154" i="2"/>
  <c r="H152" i="2"/>
  <c r="E152" i="2"/>
  <c r="H151" i="2"/>
  <c r="E151" i="2"/>
  <c r="H150" i="2"/>
  <c r="E150" i="2"/>
  <c r="H149" i="2"/>
  <c r="E149" i="2"/>
  <c r="H148" i="2"/>
  <c r="E148" i="2"/>
  <c r="H147" i="2"/>
  <c r="E147" i="2"/>
  <c r="H146" i="2"/>
  <c r="E146" i="2"/>
  <c r="H145" i="2"/>
  <c r="E145" i="2"/>
  <c r="H144" i="2"/>
  <c r="E144" i="2"/>
  <c r="H143" i="2"/>
  <c r="E143" i="2"/>
  <c r="H142" i="2"/>
  <c r="E142" i="2"/>
  <c r="H140" i="2"/>
  <c r="E140" i="2"/>
  <c r="E138" i="2"/>
  <c r="I138" i="2" s="1"/>
  <c r="H137" i="2"/>
  <c r="E137" i="2"/>
  <c r="H135" i="2"/>
  <c r="E135" i="2"/>
  <c r="H134" i="2"/>
  <c r="E134" i="2"/>
  <c r="H133" i="2"/>
  <c r="E133" i="2"/>
  <c r="H132" i="2"/>
  <c r="E132" i="2"/>
  <c r="H131" i="2"/>
  <c r="E131" i="2"/>
  <c r="H136" i="2"/>
  <c r="E136" i="2"/>
  <c r="H130" i="2"/>
  <c r="E130" i="2"/>
  <c r="H125" i="2"/>
  <c r="E125" i="2"/>
  <c r="H123" i="2"/>
  <c r="E123" i="2"/>
  <c r="H122" i="2"/>
  <c r="E122" i="2"/>
  <c r="H121" i="2"/>
  <c r="E121" i="2"/>
  <c r="H120" i="2"/>
  <c r="E120" i="2"/>
  <c r="H119" i="2"/>
  <c r="E119" i="2"/>
  <c r="H118" i="2"/>
  <c r="E118" i="2"/>
  <c r="H117" i="2"/>
  <c r="E117" i="2"/>
  <c r="H116" i="2"/>
  <c r="E116" i="2"/>
  <c r="H115" i="2"/>
  <c r="E115" i="2"/>
  <c r="H113" i="2"/>
  <c r="E113" i="2"/>
  <c r="H112" i="2"/>
  <c r="E112" i="2"/>
  <c r="H111" i="2"/>
  <c r="E111" i="2"/>
  <c r="H110" i="2"/>
  <c r="E110" i="2"/>
  <c r="H108" i="2"/>
  <c r="H107" i="2"/>
  <c r="E107" i="2"/>
  <c r="H106" i="2"/>
  <c r="E106" i="2"/>
  <c r="H105" i="2"/>
  <c r="E105" i="2"/>
  <c r="H104" i="2"/>
  <c r="E104" i="2"/>
  <c r="H103" i="2"/>
  <c r="E103" i="2"/>
  <c r="H101" i="2"/>
  <c r="E101" i="2"/>
  <c r="H100" i="2"/>
  <c r="E100" i="2"/>
  <c r="H99" i="2"/>
  <c r="E99" i="2"/>
  <c r="H98" i="2"/>
  <c r="E98" i="2"/>
  <c r="H97" i="2"/>
  <c r="E97" i="2"/>
  <c r="H96" i="2"/>
  <c r="E96" i="2"/>
  <c r="H95" i="2"/>
  <c r="E95" i="2"/>
  <c r="H94" i="2"/>
  <c r="E94" i="2"/>
  <c r="H93" i="2"/>
  <c r="E93" i="2"/>
  <c r="H92" i="2"/>
  <c r="E92" i="2"/>
  <c r="H91" i="2"/>
  <c r="E91" i="2"/>
  <c r="H89" i="2"/>
  <c r="E89" i="2"/>
  <c r="H87" i="2"/>
  <c r="E87" i="2"/>
  <c r="H86" i="2"/>
  <c r="E86" i="2"/>
  <c r="H85" i="2"/>
  <c r="E85" i="2"/>
  <c r="H84" i="2"/>
  <c r="E84" i="2"/>
  <c r="H83" i="2"/>
  <c r="E83" i="2"/>
  <c r="H82" i="2"/>
  <c r="E82" i="2"/>
  <c r="H81" i="2"/>
  <c r="E81" i="2"/>
  <c r="H80" i="2"/>
  <c r="E80" i="2"/>
  <c r="H79" i="2"/>
  <c r="E79" i="2"/>
  <c r="H77" i="2"/>
  <c r="E77" i="2"/>
  <c r="H76" i="2"/>
  <c r="E76" i="2"/>
  <c r="H75" i="2"/>
  <c r="E75" i="2"/>
  <c r="H73" i="2"/>
  <c r="E73" i="2"/>
  <c r="H72" i="2"/>
  <c r="E72" i="2"/>
  <c r="H71" i="2"/>
  <c r="E71" i="2"/>
  <c r="H70" i="2"/>
  <c r="E70" i="2"/>
  <c r="H69" i="2"/>
  <c r="E69" i="2"/>
  <c r="H68" i="2"/>
  <c r="E68" i="2"/>
  <c r="H67" i="2"/>
  <c r="E67" i="2"/>
  <c r="H62" i="2"/>
  <c r="E62" i="2"/>
  <c r="H60" i="2"/>
  <c r="E60" i="2"/>
  <c r="H59" i="2"/>
  <c r="E59" i="2"/>
  <c r="H58" i="2"/>
  <c r="E58" i="2"/>
  <c r="H57" i="2"/>
  <c r="E57" i="2"/>
  <c r="H56" i="2"/>
  <c r="E56" i="2"/>
  <c r="H55" i="2"/>
  <c r="E55" i="2"/>
  <c r="H54" i="2"/>
  <c r="E54" i="2"/>
  <c r="H53" i="2"/>
  <c r="E53" i="2"/>
  <c r="H52" i="2"/>
  <c r="E52" i="2"/>
  <c r="H50" i="2"/>
  <c r="E50" i="2"/>
  <c r="H48" i="2"/>
  <c r="E48" i="2"/>
  <c r="H47" i="2"/>
  <c r="E47" i="2"/>
  <c r="H46" i="2"/>
  <c r="E46" i="2"/>
  <c r="H45" i="2"/>
  <c r="E45" i="2"/>
  <c r="H44" i="2"/>
  <c r="E44" i="2"/>
  <c r="H43" i="2"/>
  <c r="E43" i="2"/>
  <c r="H42" i="2"/>
  <c r="E42" i="2"/>
  <c r="H41" i="2"/>
  <c r="E41" i="2"/>
  <c r="H40" i="2"/>
  <c r="E40" i="2"/>
  <c r="H38" i="2"/>
  <c r="E38" i="2"/>
  <c r="H36" i="2"/>
  <c r="E36" i="2"/>
  <c r="H35" i="2"/>
  <c r="E35" i="2"/>
  <c r="H34" i="2"/>
  <c r="H33" i="2"/>
  <c r="E33" i="2"/>
  <c r="H32" i="2"/>
  <c r="E32" i="2"/>
  <c r="H31" i="2"/>
  <c r="E31" i="2"/>
  <c r="H30" i="2"/>
  <c r="E30" i="2"/>
  <c r="H29" i="2"/>
  <c r="E29" i="2"/>
  <c r="H28" i="2"/>
  <c r="E28" i="2"/>
  <c r="H26" i="2"/>
  <c r="E26" i="2"/>
  <c r="H25" i="2"/>
  <c r="E25" i="2"/>
  <c r="H24" i="2"/>
  <c r="E24" i="2"/>
  <c r="H23" i="2"/>
  <c r="E23" i="2"/>
  <c r="H22" i="2"/>
  <c r="E22" i="2"/>
  <c r="H21" i="2"/>
  <c r="E21" i="2"/>
  <c r="H20" i="2"/>
  <c r="E20" i="2"/>
  <c r="H19" i="2"/>
  <c r="E19" i="2"/>
  <c r="H18" i="2"/>
  <c r="E18" i="2"/>
  <c r="H17" i="2"/>
  <c r="E17" i="2"/>
  <c r="H16" i="2"/>
  <c r="E16" i="2"/>
  <c r="H14" i="2"/>
  <c r="E14" i="2"/>
  <c r="H13" i="2"/>
  <c r="E13" i="2"/>
  <c r="H12" i="2"/>
  <c r="E12" i="2"/>
  <c r="H11" i="2"/>
  <c r="E11" i="2"/>
  <c r="H10" i="2"/>
  <c r="E10" i="2"/>
  <c r="H9" i="2"/>
  <c r="E9" i="2"/>
  <c r="H8" i="2"/>
  <c r="E8" i="2"/>
  <c r="H7" i="2"/>
  <c r="E7" i="2"/>
  <c r="H6" i="2"/>
  <c r="E6" i="2"/>
  <c r="H5" i="2"/>
  <c r="E5" i="2"/>
  <c r="H4" i="2"/>
  <c r="E4" i="2"/>
  <c r="I7" i="2" l="1"/>
  <c r="I146" i="2"/>
  <c r="I234" i="2"/>
  <c r="I149" i="2"/>
  <c r="I152" i="2"/>
  <c r="I160" i="2"/>
  <c r="I4" i="2"/>
  <c r="I30" i="2"/>
  <c r="I34" i="2"/>
  <c r="I40" i="2"/>
  <c r="I130" i="2"/>
  <c r="I171" i="2"/>
  <c r="I181" i="2"/>
  <c r="I185" i="2"/>
  <c r="I242" i="2"/>
  <c r="I246" i="2"/>
  <c r="I140" i="2"/>
  <c r="I145" i="2"/>
  <c r="I87" i="2"/>
  <c r="I97" i="2"/>
  <c r="I173" i="2"/>
  <c r="I180" i="2"/>
  <c r="I72" i="2"/>
  <c r="I60" i="2"/>
  <c r="I82" i="2"/>
  <c r="I85" i="2"/>
  <c r="I91" i="2"/>
  <c r="I95" i="2"/>
  <c r="I214" i="2"/>
  <c r="I219" i="2"/>
  <c r="I227" i="2"/>
  <c r="I240" i="2"/>
  <c r="I248" i="2"/>
  <c r="I83" i="2"/>
  <c r="I86" i="2"/>
  <c r="I92" i="2"/>
  <c r="I110" i="2"/>
  <c r="I43" i="2"/>
  <c r="I62" i="2"/>
  <c r="I70" i="2"/>
  <c r="I79" i="2"/>
  <c r="I96" i="2"/>
  <c r="I105" i="2"/>
  <c r="I115" i="2"/>
  <c r="I123" i="2"/>
  <c r="I134" i="2"/>
  <c r="I168" i="2"/>
  <c r="I174" i="2"/>
  <c r="I176" i="2"/>
  <c r="I193" i="2"/>
  <c r="I197" i="2"/>
  <c r="I207" i="2"/>
  <c r="I213" i="2"/>
  <c r="I247" i="2"/>
  <c r="I5" i="2"/>
  <c r="I45" i="2"/>
  <c r="I50" i="2"/>
  <c r="I55" i="2"/>
  <c r="I59" i="2"/>
  <c r="I67" i="2"/>
  <c r="I80" i="2"/>
  <c r="I120" i="2"/>
  <c r="I132" i="2"/>
  <c r="I143" i="2"/>
  <c r="I172" i="2"/>
  <c r="I8" i="2"/>
  <c r="I44" i="2"/>
  <c r="I81" i="2"/>
  <c r="I98" i="2"/>
  <c r="I103" i="2"/>
  <c r="I107" i="2"/>
  <c r="I117" i="2"/>
  <c r="I121" i="2"/>
  <c r="I157" i="2"/>
  <c r="I162" i="2"/>
  <c r="I166" i="2"/>
  <c r="I186" i="2"/>
  <c r="I195" i="2"/>
  <c r="I205" i="2"/>
  <c r="I211" i="2"/>
  <c r="I220" i="2"/>
  <c r="I14" i="2"/>
  <c r="I23" i="2"/>
  <c r="I42" i="2"/>
  <c r="I52" i="2"/>
  <c r="I183" i="2"/>
  <c r="I228" i="2"/>
  <c r="I236" i="2"/>
  <c r="I17" i="2"/>
  <c r="I21" i="2"/>
  <c r="I116" i="2"/>
  <c r="I9" i="2"/>
  <c r="I13" i="2"/>
  <c r="I18" i="2"/>
  <c r="I22" i="2"/>
  <c r="I25" i="2"/>
  <c r="I48" i="2"/>
  <c r="I54" i="2"/>
  <c r="I58" i="2"/>
  <c r="I6" i="2"/>
  <c r="I26" i="2"/>
  <c r="I31" i="2"/>
  <c r="I35" i="2"/>
  <c r="I41" i="2"/>
  <c r="I71" i="2"/>
  <c r="I108" i="2"/>
  <c r="I113" i="2"/>
  <c r="I133" i="2"/>
  <c r="I150" i="2"/>
  <c r="I154" i="2"/>
  <c r="I178" i="2"/>
  <c r="I198" i="2"/>
  <c r="I203" i="2"/>
  <c r="I208" i="2"/>
  <c r="I210" i="2"/>
  <c r="I218" i="2"/>
  <c r="I221" i="2"/>
  <c r="I225" i="2"/>
  <c r="I10" i="2"/>
  <c r="I32" i="2"/>
  <c r="I68" i="2"/>
  <c r="I76" i="2"/>
  <c r="I136" i="2"/>
  <c r="I147" i="2"/>
  <c r="I155" i="2"/>
  <c r="I170" i="2"/>
  <c r="I251" i="2"/>
  <c r="I199" i="2"/>
  <c r="I24" i="2"/>
  <c r="I89" i="2"/>
  <c r="I94" i="2"/>
  <c r="I101" i="2"/>
  <c r="I135" i="2"/>
  <c r="I151" i="2"/>
  <c r="I163" i="2"/>
  <c r="I167" i="2"/>
  <c r="I175" i="2"/>
  <c r="I196" i="2"/>
  <c r="I200" i="2"/>
  <c r="I223" i="2"/>
  <c r="I125" i="2"/>
  <c r="I161" i="2"/>
  <c r="I184" i="2"/>
  <c r="I232" i="2"/>
  <c r="I77" i="2"/>
  <c r="I111" i="2"/>
  <c r="I119" i="2"/>
  <c r="I212" i="2"/>
  <c r="I215" i="2"/>
  <c r="I231" i="2"/>
  <c r="I245" i="2"/>
  <c r="I29" i="2"/>
  <c r="I33" i="2"/>
  <c r="I36" i="2"/>
  <c r="I84" i="2"/>
  <c r="I99" i="2"/>
  <c r="I104" i="2"/>
  <c r="I112" i="2"/>
  <c r="I131" i="2"/>
  <c r="I156" i="2"/>
  <c r="I158" i="2"/>
  <c r="I169" i="2"/>
  <c r="I188" i="2"/>
  <c r="I217" i="2"/>
  <c r="I235" i="2"/>
  <c r="I237" i="2"/>
  <c r="I249" i="2"/>
  <c r="I46" i="2"/>
  <c r="I73" i="2"/>
  <c r="I93" i="2"/>
  <c r="I144" i="2"/>
  <c r="I224" i="2"/>
  <c r="I238" i="2"/>
  <c r="I28" i="2"/>
  <c r="I57" i="2"/>
  <c r="I38" i="2"/>
  <c r="I11" i="2"/>
  <c r="I100" i="2"/>
  <c r="I243" i="2"/>
  <c r="I20" i="2"/>
  <c r="I12" i="2"/>
  <c r="I16" i="2"/>
  <c r="I19" i="2"/>
  <c r="I47" i="2"/>
  <c r="I53" i="2"/>
  <c r="I56" i="2"/>
  <c r="I69" i="2"/>
  <c r="I75" i="2"/>
  <c r="I118" i="2"/>
  <c r="I122" i="2"/>
  <c r="I142" i="2"/>
  <c r="I159" i="2"/>
  <c r="I194" i="2"/>
  <c r="I201" i="2"/>
  <c r="I206" i="2"/>
  <c r="I209" i="2"/>
  <c r="I222" i="2"/>
  <c r="I233" i="2"/>
  <c r="I252" i="2"/>
  <c r="I106" i="2"/>
  <c r="I137" i="2"/>
  <c r="I148" i="2"/>
  <c r="I164" i="2"/>
  <c r="I179" i="2"/>
  <c r="I182" i="2"/>
  <c r="I226" i="2"/>
  <c r="I230" i="2"/>
  <c r="I244" i="2"/>
  <c r="I63" i="2" l="1"/>
  <c r="I320" i="2" s="1"/>
  <c r="I189" i="2"/>
  <c r="I322" i="2" s="1"/>
  <c r="I253" i="2"/>
  <c r="I323" i="2" s="1"/>
  <c r="I126" i="2"/>
  <c r="I321" i="2" s="1"/>
  <c r="I325" i="2" l="1"/>
</calcChain>
</file>

<file path=xl/sharedStrings.xml><?xml version="1.0" encoding="utf-8"?>
<sst xmlns="http://schemas.openxmlformats.org/spreadsheetml/2006/main" count="764" uniqueCount="37">
  <si>
    <t>Einsatz Betrieb B bei Iverslee</t>
  </si>
  <si>
    <t>Arbeitszeitberechnung</t>
  </si>
  <si>
    <t>Name</t>
  </si>
  <si>
    <t>Dat.</t>
  </si>
  <si>
    <t>von</t>
  </si>
  <si>
    <t>bis</t>
  </si>
  <si>
    <t>total</t>
  </si>
  <si>
    <t>7:30</t>
  </si>
  <si>
    <t>Dirlewanger Livio</t>
  </si>
  <si>
    <t>15:30</t>
  </si>
  <si>
    <t>12:30</t>
  </si>
  <si>
    <t>13:15</t>
  </si>
  <si>
    <t>Kern Rahel</t>
  </si>
  <si>
    <t>Bürki René</t>
  </si>
  <si>
    <t>Cortes Camilo</t>
  </si>
  <si>
    <t>Schmutz Franziska</t>
  </si>
  <si>
    <t>Berger Sabrina</t>
  </si>
  <si>
    <t>Weber Alex</t>
  </si>
  <si>
    <t>Stegmann Nicole</t>
  </si>
  <si>
    <t>Del Nero Giuseppe</t>
  </si>
  <si>
    <t>Donadei Stefania</t>
  </si>
  <si>
    <t>KW 05</t>
  </si>
  <si>
    <t>Orani Raim</t>
  </si>
  <si>
    <t>Ege Stefan</t>
  </si>
  <si>
    <t>Vukajlovic Luca</t>
  </si>
  <si>
    <t>KW 06</t>
  </si>
  <si>
    <t>KW 07</t>
  </si>
  <si>
    <t>KW 08</t>
  </si>
  <si>
    <t>KW 09</t>
  </si>
  <si>
    <t>KW 09 / 2022</t>
  </si>
  <si>
    <t>KW 08 / 2022</t>
  </si>
  <si>
    <t>KW 07 / 2022</t>
  </si>
  <si>
    <t>Bühler Marc</t>
  </si>
  <si>
    <t>Gyger Bernhard</t>
  </si>
  <si>
    <t>Siegenthaler Adrian</t>
  </si>
  <si>
    <t>Reinhardt Frank</t>
  </si>
  <si>
    <t>Schüpbach Stefan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</si>
</sst>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;@"/>
    <numFmt numFmtId="165" formatCode="hh/mm&quot; h&quot;;@"/>
  </numFmts>
  <fonts count="11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20"/>
      <name val="Arial"/>
      <family val="2"/>
    </font>
    <font>
      <sz val="11"/>
      <color theme="1"/>
      <name val="Arial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1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4" fillId="0" borderId="1" xfId="1" applyFont="1" applyBorder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0" xfId="0" applyFont="1"/>
    <xf numFmtId="0" fontId="5" fillId="0" borderId="1" xfId="1" applyFont="1" applyBorder="1" applyAlignment="1">
      <alignment vertical="center"/>
    </xf>
    <xf numFmtId="164" fontId="5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vertical="center"/>
    </xf>
    <xf numFmtId="46" fontId="4" fillId="3" borderId="1" xfId="1" applyNumberFormat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4" fillId="3" borderId="1" xfId="1" applyFont="1" applyFill="1" applyBorder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9" fillId="3" borderId="1" xfId="1" applyFont="1" applyFill="1" applyBorder="1" applyAlignment="1">
      <alignment vertical="center"/>
    </xf>
    <xf numFmtId="46" fontId="9" fillId="3" borderId="1" xfId="1" applyNumberFormat="1" applyFont="1" applyFill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4" borderId="1" xfId="1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2" fillId="0" borderId="0" xfId="1" applyFont="1" applyBorder="1" applyAlignment="1">
      <alignment horizontal="left" vertical="center"/>
    </xf>
    <xf numFmtId="0" fontId="0" fillId="4" borderId="1" xfId="0" applyFont="1" applyFill="1" applyBorder="1" applyAlignment="1">
      <alignment horizontal="left"/>
    </xf>
    <xf numFmtId="49" fontId="4" fillId="0" borderId="0" xfId="1" applyNumberFormat="1" applyFont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/>
    </xf>
    <xf numFmtId="49" fontId="5" fillId="5" borderId="1" xfId="1" applyNumberFormat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left" vertical="center"/>
    </xf>
    <xf numFmtId="164" fontId="5" fillId="5" borderId="1" xfId="1" applyNumberFormat="1" applyFont="1" applyFill="1" applyBorder="1" applyAlignment="1">
      <alignment horizontal="center" vertical="center"/>
    </xf>
    <xf numFmtId="165" fontId="5" fillId="5" borderId="1" xfId="1" applyNumberFormat="1" applyFont="1" applyFill="1" applyBorder="1" applyAlignment="1">
      <alignment horizontal="center" vertical="center"/>
    </xf>
    <xf numFmtId="165" fontId="5" fillId="5" borderId="1" xfId="1" applyNumberFormat="1" applyFont="1" applyFill="1" applyBorder="1" applyAlignment="1">
      <alignment vertical="center"/>
    </xf>
    <xf numFmtId="49" fontId="5" fillId="0" borderId="1" xfId="1" applyNumberFormat="1" applyFont="1" applyFill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4" fillId="0" borderId="3" xfId="1" applyFont="1" applyFill="1" applyBorder="1" applyAlignment="1">
      <alignment vertical="center"/>
    </xf>
    <xf numFmtId="46" fontId="4" fillId="0" borderId="3" xfId="1" applyNumberFormat="1" applyFont="1" applyFill="1" applyBorder="1" applyAlignment="1">
      <alignment vertical="center"/>
    </xf>
    <xf numFmtId="0" fontId="4" fillId="0" borderId="4" xfId="1" applyFont="1" applyFill="1" applyBorder="1" applyAlignment="1">
      <alignment vertical="center"/>
    </xf>
    <xf numFmtId="46" fontId="4" fillId="0" borderId="4" xfId="1" applyNumberFormat="1" applyFont="1" applyFill="1" applyBorder="1" applyAlignment="1">
      <alignment vertical="center"/>
    </xf>
    <xf numFmtId="0" fontId="9" fillId="3" borderId="5" xfId="1" applyFont="1" applyFill="1" applyBorder="1" applyAlignment="1">
      <alignment vertical="center"/>
    </xf>
    <xf numFmtId="46" fontId="9" fillId="3" borderId="5" xfId="1" applyNumberFormat="1" applyFont="1" applyFill="1" applyBorder="1" applyAlignment="1">
      <alignment vertical="center"/>
    </xf>
    <xf numFmtId="49" fontId="5" fillId="6" borderId="1" xfId="1" applyNumberFormat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vertical="center"/>
    </xf>
    <xf numFmtId="49" fontId="4" fillId="0" borderId="0" xfId="1" applyNumberFormat="1" applyFont="1" applyAlignment="1">
      <alignment horizontal="center" vertical="center"/>
    </xf>
    <xf numFmtId="0" fontId="10" fillId="4" borderId="1" xfId="1" applyFont="1" applyFill="1" applyBorder="1" applyAlignment="1">
      <alignment horizontal="left" vertical="center"/>
    </xf>
    <xf numFmtId="0" fontId="5" fillId="4" borderId="6" xfId="1" applyFont="1" applyFill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49" fontId="4" fillId="0" borderId="0" xfId="1" applyNumberFormat="1" applyFont="1" applyAlignment="1">
      <alignment horizontal="center" vertical="center"/>
    </xf>
  </cellXfs>
  <cellStyles count="3">
    <cellStyle name="Standard" xfId="0" builtinId="0"/>
    <cellStyle name="Standard 2" xfId="2" xr:uid="{00000000-0005-0000-0000-000001000000}"/>
    <cellStyle name="Standard 3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-bern">
  <a:themeElements>
    <a:clrScheme name="b-bern">
      <a:dk1>
        <a:sysClr val="windowText" lastClr="000000"/>
      </a:dk1>
      <a:lt1>
        <a:sysClr val="window" lastClr="FFFFFF"/>
      </a:lt1>
      <a:dk2>
        <a:srgbClr val="000000"/>
      </a:dk2>
      <a:lt2>
        <a:srgbClr val="EEECE1"/>
      </a:lt2>
      <a:accent1>
        <a:srgbClr val="000000"/>
      </a:accent1>
      <a:accent2>
        <a:srgbClr val="FFF500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B01DA-70AE-411C-9322-6F9FBE2ECBCB}">
  <dimension ref="A1:I326"/>
  <sheetViews>
    <sheetView tabSelected="1" view="pageBreakPreview" topLeftCell="A295" zoomScaleNormal="100" zoomScaleSheetLayoutView="100" workbookViewId="0">
      <selection activeCell="F98" sqref="F98"/>
    </sheetView>
  </sheetViews>
  <sheetFormatPr baseColWidth="10" defaultRowHeight="14.25" x14ac:dyDescent="0.2"/>
  <cols>
    <col min="1" max="1" width="20.375" customWidth="1"/>
    <col min="9" max="9" width="11.625" bestFit="1" customWidth="1"/>
  </cols>
  <sheetData>
    <row r="1" spans="1:9" ht="26.25" x14ac:dyDescent="0.2">
      <c r="A1" s="24" t="s">
        <v>0</v>
      </c>
      <c r="B1" s="11"/>
      <c r="C1" s="11"/>
      <c r="D1" s="11"/>
      <c r="E1" s="26"/>
      <c r="F1" s="48" t="s">
        <v>21</v>
      </c>
      <c r="G1" s="48"/>
      <c r="H1" s="48"/>
      <c r="I1" s="48"/>
    </row>
    <row r="2" spans="1:9" ht="15" x14ac:dyDescent="0.2">
      <c r="A2" s="11" t="s">
        <v>1</v>
      </c>
      <c r="B2" s="12"/>
      <c r="C2" s="12"/>
      <c r="D2" s="11"/>
      <c r="E2" s="11"/>
      <c r="F2" s="11"/>
      <c r="G2" s="12"/>
      <c r="H2" s="12"/>
      <c r="I2" s="12"/>
    </row>
    <row r="3" spans="1:9" ht="15" x14ac:dyDescent="0.2">
      <c r="A3" s="1" t="s">
        <v>2</v>
      </c>
      <c r="B3" s="2" t="s">
        <v>3</v>
      </c>
      <c r="C3" s="2" t="s">
        <v>4</v>
      </c>
      <c r="D3" s="2" t="s">
        <v>5</v>
      </c>
      <c r="E3" s="3"/>
      <c r="F3" s="2" t="s">
        <v>4</v>
      </c>
      <c r="G3" s="2" t="s">
        <v>5</v>
      </c>
      <c r="H3" s="3"/>
      <c r="I3" s="2" t="s">
        <v>6</v>
      </c>
    </row>
    <row r="4" spans="1:9" x14ac:dyDescent="0.2">
      <c r="A4" s="20"/>
      <c r="B4" s="6"/>
      <c r="C4" s="7"/>
      <c r="D4" s="7"/>
      <c r="E4" s="8">
        <f t="shared" ref="E4:E14" si="0">D4-C4</f>
        <v>0</v>
      </c>
      <c r="F4" s="7"/>
      <c r="G4" s="7"/>
      <c r="H4" s="8">
        <f t="shared" ref="H4:H14" si="1">G4-F4</f>
        <v>0</v>
      </c>
      <c r="I4" s="9">
        <f t="shared" ref="I4:I14" si="2">SUM(E4+H4)</f>
        <v>0</v>
      </c>
    </row>
    <row r="5" spans="1:9" x14ac:dyDescent="0.2">
      <c r="A5" s="20"/>
      <c r="B5" s="6"/>
      <c r="C5" s="7"/>
      <c r="D5" s="7"/>
      <c r="E5" s="8">
        <f t="shared" si="0"/>
        <v>0</v>
      </c>
      <c r="F5" s="7"/>
      <c r="G5" s="7"/>
      <c r="H5" s="8">
        <f t="shared" si="1"/>
        <v>0</v>
      </c>
      <c r="I5" s="9">
        <f t="shared" si="2"/>
        <v>0</v>
      </c>
    </row>
    <row r="6" spans="1:9" x14ac:dyDescent="0.2">
      <c r="A6" s="22"/>
      <c r="B6" s="6"/>
      <c r="C6" s="7"/>
      <c r="D6" s="7"/>
      <c r="E6" s="8">
        <f t="shared" si="0"/>
        <v>0</v>
      </c>
      <c r="F6" s="7"/>
      <c r="G6" s="7"/>
      <c r="H6" s="8">
        <f t="shared" si="1"/>
        <v>0</v>
      </c>
      <c r="I6" s="9">
        <f t="shared" si="2"/>
        <v>0</v>
      </c>
    </row>
    <row r="7" spans="1:9" x14ac:dyDescent="0.2">
      <c r="A7" s="22"/>
      <c r="B7" s="6"/>
      <c r="C7" s="7"/>
      <c r="D7" s="7"/>
      <c r="E7" s="8">
        <f t="shared" si="0"/>
        <v>0</v>
      </c>
      <c r="F7" s="7"/>
      <c r="G7" s="7"/>
      <c r="H7" s="8">
        <f t="shared" si="1"/>
        <v>0</v>
      </c>
      <c r="I7" s="9">
        <f t="shared" si="2"/>
        <v>0</v>
      </c>
    </row>
    <row r="8" spans="1:9" x14ac:dyDescent="0.2">
      <c r="A8" s="22"/>
      <c r="B8" s="6"/>
      <c r="C8" s="7"/>
      <c r="D8" s="7"/>
      <c r="E8" s="8">
        <f t="shared" si="0"/>
        <v>0</v>
      </c>
      <c r="F8" s="7"/>
      <c r="G8" s="7"/>
      <c r="H8" s="8">
        <f t="shared" si="1"/>
        <v>0</v>
      </c>
      <c r="I8" s="9">
        <f t="shared" si="2"/>
        <v>0</v>
      </c>
    </row>
    <row r="9" spans="1:9" x14ac:dyDescent="0.2">
      <c r="A9" s="22"/>
      <c r="B9" s="6"/>
      <c r="C9" s="7"/>
      <c r="D9" s="7"/>
      <c r="E9" s="8">
        <f t="shared" si="0"/>
        <v>0</v>
      </c>
      <c r="F9" s="7"/>
      <c r="G9" s="7"/>
      <c r="H9" s="8">
        <f t="shared" si="1"/>
        <v>0</v>
      </c>
      <c r="I9" s="9">
        <f t="shared" si="2"/>
        <v>0</v>
      </c>
    </row>
    <row r="10" spans="1:9" x14ac:dyDescent="0.2">
      <c r="A10" s="22"/>
      <c r="B10" s="6"/>
      <c r="C10" s="7"/>
      <c r="D10" s="7"/>
      <c r="E10" s="8">
        <f t="shared" si="0"/>
        <v>0</v>
      </c>
      <c r="F10" s="7"/>
      <c r="G10" s="7"/>
      <c r="H10" s="8">
        <f t="shared" si="1"/>
        <v>0</v>
      </c>
      <c r="I10" s="9">
        <f t="shared" si="2"/>
        <v>0</v>
      </c>
    </row>
    <row r="11" spans="1:9" x14ac:dyDescent="0.2">
      <c r="A11" s="20"/>
      <c r="B11" s="6"/>
      <c r="C11" s="7"/>
      <c r="D11" s="7"/>
      <c r="E11" s="8">
        <f t="shared" si="0"/>
        <v>0</v>
      </c>
      <c r="F11" s="7"/>
      <c r="G11" s="7"/>
      <c r="H11" s="8">
        <f t="shared" si="1"/>
        <v>0</v>
      </c>
      <c r="I11" s="9">
        <f t="shared" si="2"/>
        <v>0</v>
      </c>
    </row>
    <row r="12" spans="1:9" x14ac:dyDescent="0.2">
      <c r="A12" s="25"/>
      <c r="B12" s="6"/>
      <c r="C12" s="7"/>
      <c r="D12" s="7"/>
      <c r="E12" s="8">
        <f t="shared" si="0"/>
        <v>0</v>
      </c>
      <c r="F12" s="7"/>
      <c r="G12" s="7"/>
      <c r="H12" s="8">
        <f t="shared" si="1"/>
        <v>0</v>
      </c>
      <c r="I12" s="9">
        <f t="shared" si="2"/>
        <v>0</v>
      </c>
    </row>
    <row r="13" spans="1:9" x14ac:dyDescent="0.2">
      <c r="A13" s="20"/>
      <c r="B13" s="6"/>
      <c r="C13" s="7"/>
      <c r="D13" s="7"/>
      <c r="E13" s="8">
        <f t="shared" si="0"/>
        <v>0</v>
      </c>
      <c r="F13" s="7"/>
      <c r="G13" s="7"/>
      <c r="H13" s="8">
        <f t="shared" si="1"/>
        <v>0</v>
      </c>
      <c r="I13" s="9">
        <f t="shared" si="2"/>
        <v>0</v>
      </c>
    </row>
    <row r="14" spans="1:9" x14ac:dyDescent="0.2">
      <c r="A14" s="23"/>
      <c r="B14" s="6"/>
      <c r="C14" s="7"/>
      <c r="D14" s="7"/>
      <c r="E14" s="8">
        <f t="shared" si="0"/>
        <v>0</v>
      </c>
      <c r="F14" s="7"/>
      <c r="G14" s="7"/>
      <c r="H14" s="8">
        <f t="shared" si="1"/>
        <v>0</v>
      </c>
      <c r="I14" s="9">
        <f t="shared" si="2"/>
        <v>0</v>
      </c>
    </row>
    <row r="15" spans="1:9" x14ac:dyDescent="0.2">
      <c r="A15" s="28"/>
      <c r="B15" s="28"/>
      <c r="C15" s="28"/>
      <c r="D15" s="28"/>
      <c r="E15" s="28"/>
      <c r="F15" s="28"/>
      <c r="G15" s="28"/>
      <c r="H15" s="28"/>
      <c r="I15" s="28"/>
    </row>
    <row r="16" spans="1:9" ht="15" customHeight="1" x14ac:dyDescent="0.2">
      <c r="A16" s="20" t="s">
        <v>12</v>
      </c>
      <c r="B16" s="6">
        <v>44593</v>
      </c>
      <c r="C16" s="7" t="s">
        <v>7</v>
      </c>
      <c r="D16" s="7" t="s">
        <v>10</v>
      </c>
      <c r="E16" s="8">
        <f t="shared" ref="E16:E26" si="3">D16-C16</f>
        <v>0.20833333333333337</v>
      </c>
      <c r="F16" s="7" t="s">
        <v>11</v>
      </c>
      <c r="G16" s="7" t="s">
        <v>9</v>
      </c>
      <c r="H16" s="8">
        <f t="shared" ref="H16:H26" si="4">G16-F16</f>
        <v>9.375E-2</v>
      </c>
      <c r="I16" s="9">
        <f t="shared" ref="I16:I26" si="5">SUM(E16+H16)</f>
        <v>0.30208333333333337</v>
      </c>
    </row>
    <row r="17" spans="1:9" x14ac:dyDescent="0.2">
      <c r="A17" s="20" t="s">
        <v>17</v>
      </c>
      <c r="B17" s="6">
        <v>44593</v>
      </c>
      <c r="C17" s="7" t="s">
        <v>7</v>
      </c>
      <c r="D17" s="7" t="s">
        <v>10</v>
      </c>
      <c r="E17" s="8">
        <f t="shared" si="3"/>
        <v>0.20833333333333337</v>
      </c>
      <c r="F17" s="7" t="s">
        <v>11</v>
      </c>
      <c r="G17" s="7" t="s">
        <v>9</v>
      </c>
      <c r="H17" s="8">
        <f t="shared" si="4"/>
        <v>9.375E-2</v>
      </c>
      <c r="I17" s="9">
        <f t="shared" si="5"/>
        <v>0.30208333333333337</v>
      </c>
    </row>
    <row r="18" spans="1:9" x14ac:dyDescent="0.2">
      <c r="A18" s="22" t="s">
        <v>8</v>
      </c>
      <c r="B18" s="6">
        <v>44593</v>
      </c>
      <c r="C18" s="7" t="s">
        <v>7</v>
      </c>
      <c r="D18" s="7" t="s">
        <v>10</v>
      </c>
      <c r="E18" s="8">
        <f t="shared" si="3"/>
        <v>0.20833333333333337</v>
      </c>
      <c r="F18" s="7" t="s">
        <v>11</v>
      </c>
      <c r="G18" s="7" t="s">
        <v>9</v>
      </c>
      <c r="H18" s="8">
        <f t="shared" si="4"/>
        <v>9.375E-2</v>
      </c>
      <c r="I18" s="9">
        <f t="shared" si="5"/>
        <v>0.30208333333333337</v>
      </c>
    </row>
    <row r="19" spans="1:9" x14ac:dyDescent="0.2">
      <c r="A19" s="22" t="s">
        <v>18</v>
      </c>
      <c r="B19" s="6">
        <v>44593</v>
      </c>
      <c r="C19" s="7" t="s">
        <v>7</v>
      </c>
      <c r="D19" s="7" t="s">
        <v>10</v>
      </c>
      <c r="E19" s="8">
        <f t="shared" si="3"/>
        <v>0.20833333333333337</v>
      </c>
      <c r="F19" s="7" t="s">
        <v>11</v>
      </c>
      <c r="G19" s="7" t="s">
        <v>9</v>
      </c>
      <c r="H19" s="8">
        <f t="shared" si="4"/>
        <v>9.375E-2</v>
      </c>
      <c r="I19" s="9">
        <f t="shared" si="5"/>
        <v>0.30208333333333337</v>
      </c>
    </row>
    <row r="20" spans="1:9" x14ac:dyDescent="0.2">
      <c r="A20" s="22" t="s">
        <v>20</v>
      </c>
      <c r="B20" s="6">
        <v>44593</v>
      </c>
      <c r="C20" s="7" t="s">
        <v>7</v>
      </c>
      <c r="D20" s="7" t="s">
        <v>10</v>
      </c>
      <c r="E20" s="8">
        <f t="shared" si="3"/>
        <v>0.20833333333333337</v>
      </c>
      <c r="F20" s="7" t="s">
        <v>11</v>
      </c>
      <c r="G20" s="7" t="s">
        <v>9</v>
      </c>
      <c r="H20" s="8">
        <f t="shared" si="4"/>
        <v>9.375E-2</v>
      </c>
      <c r="I20" s="9">
        <f t="shared" si="5"/>
        <v>0.30208333333333337</v>
      </c>
    </row>
    <row r="21" spans="1:9" x14ac:dyDescent="0.2">
      <c r="A21" s="22" t="s">
        <v>22</v>
      </c>
      <c r="B21" s="6">
        <v>44593</v>
      </c>
      <c r="C21" s="7" t="s">
        <v>7</v>
      </c>
      <c r="D21" s="7" t="s">
        <v>10</v>
      </c>
      <c r="E21" s="8">
        <f t="shared" si="3"/>
        <v>0.20833333333333337</v>
      </c>
      <c r="F21" s="7" t="s">
        <v>11</v>
      </c>
      <c r="G21" s="7" t="s">
        <v>9</v>
      </c>
      <c r="H21" s="8">
        <f t="shared" si="4"/>
        <v>9.375E-2</v>
      </c>
      <c r="I21" s="9">
        <f t="shared" si="5"/>
        <v>0.30208333333333337</v>
      </c>
    </row>
    <row r="22" spans="1:9" x14ac:dyDescent="0.2">
      <c r="A22" s="46" t="s">
        <v>24</v>
      </c>
      <c r="B22" s="6">
        <v>44593</v>
      </c>
      <c r="C22" s="7" t="s">
        <v>7</v>
      </c>
      <c r="D22" s="7" t="s">
        <v>10</v>
      </c>
      <c r="E22" s="8">
        <f t="shared" si="3"/>
        <v>0.20833333333333337</v>
      </c>
      <c r="F22" s="7" t="s">
        <v>11</v>
      </c>
      <c r="G22" s="7" t="s">
        <v>9</v>
      </c>
      <c r="H22" s="8">
        <f t="shared" si="4"/>
        <v>9.375E-2</v>
      </c>
      <c r="I22" s="9">
        <f t="shared" si="5"/>
        <v>0.30208333333333337</v>
      </c>
    </row>
    <row r="23" spans="1:9" x14ac:dyDescent="0.2">
      <c r="A23" s="45" t="s">
        <v>23</v>
      </c>
      <c r="B23" s="6">
        <v>44593</v>
      </c>
      <c r="C23" s="7" t="s">
        <v>7</v>
      </c>
      <c r="D23" s="7" t="s">
        <v>10</v>
      </c>
      <c r="E23" s="8">
        <f t="shared" si="3"/>
        <v>0.20833333333333337</v>
      </c>
      <c r="F23" s="7" t="s">
        <v>11</v>
      </c>
      <c r="G23" s="7" t="s">
        <v>9</v>
      </c>
      <c r="H23" s="8">
        <f t="shared" si="4"/>
        <v>9.375E-2</v>
      </c>
      <c r="I23" s="9">
        <f t="shared" si="5"/>
        <v>0.30208333333333337</v>
      </c>
    </row>
    <row r="24" spans="1:9" x14ac:dyDescent="0.2">
      <c r="A24" s="20"/>
      <c r="B24" s="6"/>
      <c r="C24" s="7"/>
      <c r="D24" s="7"/>
      <c r="E24" s="8">
        <f t="shared" si="3"/>
        <v>0</v>
      </c>
      <c r="F24" s="7"/>
      <c r="G24" s="7"/>
      <c r="H24" s="8">
        <f t="shared" si="4"/>
        <v>0</v>
      </c>
      <c r="I24" s="9">
        <f t="shared" si="5"/>
        <v>0</v>
      </c>
    </row>
    <row r="25" spans="1:9" x14ac:dyDescent="0.2">
      <c r="A25" s="20"/>
      <c r="B25" s="6"/>
      <c r="C25" s="7"/>
      <c r="D25" s="7"/>
      <c r="E25" s="8">
        <f t="shared" si="3"/>
        <v>0</v>
      </c>
      <c r="F25" s="7"/>
      <c r="G25" s="7"/>
      <c r="H25" s="8">
        <f t="shared" si="4"/>
        <v>0</v>
      </c>
      <c r="I25" s="9">
        <f t="shared" si="5"/>
        <v>0</v>
      </c>
    </row>
    <row r="26" spans="1:9" x14ac:dyDescent="0.2">
      <c r="A26" s="23"/>
      <c r="B26" s="6"/>
      <c r="C26" s="7"/>
      <c r="D26" s="7"/>
      <c r="E26" s="8">
        <f t="shared" si="3"/>
        <v>0</v>
      </c>
      <c r="F26" s="7"/>
      <c r="G26" s="7"/>
      <c r="H26" s="8">
        <f t="shared" si="4"/>
        <v>0</v>
      </c>
      <c r="I26" s="9">
        <f t="shared" si="5"/>
        <v>0</v>
      </c>
    </row>
    <row r="27" spans="1:9" x14ac:dyDescent="0.2">
      <c r="A27" s="28"/>
      <c r="B27" s="29"/>
      <c r="C27" s="29"/>
      <c r="D27" s="29"/>
      <c r="E27" s="29"/>
      <c r="F27" s="29"/>
      <c r="G27" s="29"/>
      <c r="H27" s="29"/>
      <c r="I27" s="29"/>
    </row>
    <row r="28" spans="1:9" x14ac:dyDescent="0.2">
      <c r="A28" s="27" t="s">
        <v>12</v>
      </c>
      <c r="B28" s="6">
        <v>44594</v>
      </c>
      <c r="C28" s="7" t="s">
        <v>7</v>
      </c>
      <c r="D28" s="7" t="s">
        <v>10</v>
      </c>
      <c r="E28" s="8">
        <f t="shared" ref="E28:E38" si="6">D28-C28</f>
        <v>0.20833333333333337</v>
      </c>
      <c r="F28" s="7" t="s">
        <v>11</v>
      </c>
      <c r="G28" s="7" t="s">
        <v>9</v>
      </c>
      <c r="H28" s="8">
        <f t="shared" ref="H28:H38" si="7">G28-F28</f>
        <v>9.375E-2</v>
      </c>
      <c r="I28" s="9">
        <f t="shared" ref="I28:I38" si="8">SUM(E28+H28)</f>
        <v>0.30208333333333337</v>
      </c>
    </row>
    <row r="29" spans="1:9" x14ac:dyDescent="0.2">
      <c r="A29" s="20" t="s">
        <v>18</v>
      </c>
      <c r="B29" s="6">
        <v>44594</v>
      </c>
      <c r="C29" s="7" t="s">
        <v>7</v>
      </c>
      <c r="D29" s="7" t="s">
        <v>10</v>
      </c>
      <c r="E29" s="8">
        <f t="shared" si="6"/>
        <v>0.20833333333333337</v>
      </c>
      <c r="F29" s="7" t="s">
        <v>11</v>
      </c>
      <c r="G29" s="7" t="s">
        <v>9</v>
      </c>
      <c r="H29" s="8">
        <f t="shared" si="7"/>
        <v>9.375E-2</v>
      </c>
      <c r="I29" s="9">
        <f t="shared" si="8"/>
        <v>0.30208333333333337</v>
      </c>
    </row>
    <row r="30" spans="1:9" x14ac:dyDescent="0.2">
      <c r="A30" s="22" t="s">
        <v>8</v>
      </c>
      <c r="B30" s="6">
        <v>44594</v>
      </c>
      <c r="C30" s="7" t="s">
        <v>7</v>
      </c>
      <c r="D30" s="7" t="s">
        <v>10</v>
      </c>
      <c r="E30" s="8">
        <f t="shared" si="6"/>
        <v>0.20833333333333337</v>
      </c>
      <c r="F30" s="42"/>
      <c r="G30" s="42"/>
      <c r="H30" s="8">
        <f t="shared" si="7"/>
        <v>0</v>
      </c>
      <c r="I30" s="9">
        <f t="shared" si="8"/>
        <v>0.20833333333333337</v>
      </c>
    </row>
    <row r="31" spans="1:9" x14ac:dyDescent="0.2">
      <c r="A31" s="22" t="s">
        <v>20</v>
      </c>
      <c r="B31" s="6">
        <v>44594</v>
      </c>
      <c r="C31" s="7" t="s">
        <v>7</v>
      </c>
      <c r="D31" s="7" t="s">
        <v>10</v>
      </c>
      <c r="E31" s="8">
        <f t="shared" si="6"/>
        <v>0.20833333333333337</v>
      </c>
      <c r="F31" s="7" t="s">
        <v>11</v>
      </c>
      <c r="G31" s="7" t="s">
        <v>9</v>
      </c>
      <c r="H31" s="8">
        <f t="shared" si="7"/>
        <v>9.375E-2</v>
      </c>
      <c r="I31" s="9">
        <f t="shared" si="8"/>
        <v>0.30208333333333337</v>
      </c>
    </row>
    <row r="32" spans="1:9" x14ac:dyDescent="0.2">
      <c r="A32" s="22" t="s">
        <v>22</v>
      </c>
      <c r="B32" s="6">
        <v>44594</v>
      </c>
      <c r="C32" s="7" t="s">
        <v>7</v>
      </c>
      <c r="D32" s="7" t="s">
        <v>10</v>
      </c>
      <c r="E32" s="8">
        <f t="shared" si="6"/>
        <v>0.20833333333333337</v>
      </c>
      <c r="F32" s="7" t="s">
        <v>11</v>
      </c>
      <c r="G32" s="7" t="s">
        <v>9</v>
      </c>
      <c r="H32" s="8">
        <f t="shared" si="7"/>
        <v>9.375E-2</v>
      </c>
      <c r="I32" s="9">
        <f t="shared" si="8"/>
        <v>0.30208333333333337</v>
      </c>
    </row>
    <row r="33" spans="1:9" x14ac:dyDescent="0.2">
      <c r="A33" s="46" t="s">
        <v>24</v>
      </c>
      <c r="B33" s="6">
        <v>44594</v>
      </c>
      <c r="C33" s="7" t="s">
        <v>7</v>
      </c>
      <c r="D33" s="7" t="s">
        <v>10</v>
      </c>
      <c r="E33" s="8">
        <f t="shared" si="6"/>
        <v>0.20833333333333337</v>
      </c>
      <c r="F33" s="7" t="s">
        <v>11</v>
      </c>
      <c r="G33" s="7" t="s">
        <v>9</v>
      </c>
      <c r="H33" s="8">
        <f t="shared" si="7"/>
        <v>9.375E-2</v>
      </c>
      <c r="I33" s="9">
        <f t="shared" si="8"/>
        <v>0.30208333333333337</v>
      </c>
    </row>
    <row r="34" spans="1:9" x14ac:dyDescent="0.2">
      <c r="A34" s="45" t="s">
        <v>34</v>
      </c>
      <c r="B34" s="6">
        <v>44594</v>
      </c>
      <c r="C34" s="7" t="s">
        <v>7</v>
      </c>
      <c r="D34" s="7" t="s">
        <v>10</v>
      </c>
      <c r="E34" s="8">
        <f t="shared" si="6"/>
        <v>0.20833333333333337</v>
      </c>
      <c r="F34" s="7" t="s">
        <v>11</v>
      </c>
      <c r="G34" s="7" t="s">
        <v>9</v>
      </c>
      <c r="H34" s="8">
        <f t="shared" si="7"/>
        <v>9.375E-2</v>
      </c>
      <c r="I34" s="9">
        <f t="shared" si="8"/>
        <v>0.30208333333333337</v>
      </c>
    </row>
    <row r="35" spans="1:9" x14ac:dyDescent="0.2">
      <c r="A35" s="45"/>
      <c r="B35" s="6"/>
      <c r="C35" s="7"/>
      <c r="D35" s="7"/>
      <c r="E35" s="8">
        <f t="shared" si="6"/>
        <v>0</v>
      </c>
      <c r="F35" s="7"/>
      <c r="G35" s="7"/>
      <c r="H35" s="8">
        <f t="shared" si="7"/>
        <v>0</v>
      </c>
      <c r="I35" s="9">
        <f t="shared" si="8"/>
        <v>0</v>
      </c>
    </row>
    <row r="36" spans="1:9" x14ac:dyDescent="0.2">
      <c r="A36" s="20"/>
      <c r="B36" s="6"/>
      <c r="C36" s="7"/>
      <c r="D36" s="7"/>
      <c r="E36" s="8">
        <f t="shared" si="6"/>
        <v>0</v>
      </c>
      <c r="F36" s="7"/>
      <c r="G36" s="7"/>
      <c r="H36" s="8">
        <f t="shared" si="7"/>
        <v>0</v>
      </c>
      <c r="I36" s="9">
        <f t="shared" si="8"/>
        <v>0</v>
      </c>
    </row>
    <row r="37" spans="1:9" x14ac:dyDescent="0.2">
      <c r="A37" s="20"/>
      <c r="B37" s="6"/>
      <c r="C37" s="7"/>
      <c r="D37" s="7"/>
      <c r="E37" s="8">
        <f t="shared" si="6"/>
        <v>0</v>
      </c>
      <c r="F37" s="7"/>
      <c r="G37" s="7"/>
      <c r="H37" s="8">
        <f t="shared" si="7"/>
        <v>0</v>
      </c>
      <c r="I37" s="9">
        <f t="shared" si="8"/>
        <v>0</v>
      </c>
    </row>
    <row r="38" spans="1:9" x14ac:dyDescent="0.2">
      <c r="A38" s="23"/>
      <c r="B38" s="6"/>
      <c r="C38" s="7"/>
      <c r="D38" s="7"/>
      <c r="E38" s="8">
        <f t="shared" si="6"/>
        <v>0</v>
      </c>
      <c r="F38" s="7"/>
      <c r="G38" s="7"/>
      <c r="H38" s="8">
        <f t="shared" si="7"/>
        <v>0</v>
      </c>
      <c r="I38" s="9">
        <f t="shared" si="8"/>
        <v>0</v>
      </c>
    </row>
    <row r="39" spans="1:9" x14ac:dyDescent="0.2">
      <c r="A39" s="30"/>
      <c r="B39" s="30"/>
      <c r="C39" s="30"/>
      <c r="D39" s="30"/>
      <c r="E39" s="30"/>
      <c r="F39" s="30"/>
      <c r="G39" s="30"/>
      <c r="H39" s="30"/>
      <c r="I39" s="30"/>
    </row>
    <row r="40" spans="1:9" x14ac:dyDescent="0.2">
      <c r="A40" s="20" t="s">
        <v>12</v>
      </c>
      <c r="B40" s="6">
        <v>44595</v>
      </c>
      <c r="C40" s="7" t="s">
        <v>7</v>
      </c>
      <c r="D40" s="7" t="s">
        <v>10</v>
      </c>
      <c r="E40" s="8">
        <f>D40-C40</f>
        <v>0.20833333333333337</v>
      </c>
      <c r="F40" s="7" t="s">
        <v>11</v>
      </c>
      <c r="G40" s="7" t="s">
        <v>9</v>
      </c>
      <c r="H40" s="8">
        <f t="shared" ref="H40:H50" si="9">G40-F40</f>
        <v>9.375E-2</v>
      </c>
      <c r="I40" s="9">
        <f t="shared" ref="I40:I50" si="10">SUM(E40+H40)</f>
        <v>0.30208333333333337</v>
      </c>
    </row>
    <row r="41" spans="1:9" x14ac:dyDescent="0.2">
      <c r="A41" s="22" t="s">
        <v>20</v>
      </c>
      <c r="B41" s="6">
        <v>44595</v>
      </c>
      <c r="C41" s="7" t="s">
        <v>7</v>
      </c>
      <c r="D41" s="7" t="s">
        <v>10</v>
      </c>
      <c r="E41" s="8">
        <f>D41-C41</f>
        <v>0.20833333333333337</v>
      </c>
      <c r="F41" s="7" t="s">
        <v>11</v>
      </c>
      <c r="G41" s="7" t="s">
        <v>9</v>
      </c>
      <c r="H41" s="8">
        <f t="shared" si="9"/>
        <v>9.375E-2</v>
      </c>
      <c r="I41" s="9">
        <f t="shared" si="10"/>
        <v>0.30208333333333337</v>
      </c>
    </row>
    <row r="42" spans="1:9" x14ac:dyDescent="0.2">
      <c r="A42" s="20" t="s">
        <v>15</v>
      </c>
      <c r="B42" s="6">
        <v>44595</v>
      </c>
      <c r="C42" s="7" t="s">
        <v>7</v>
      </c>
      <c r="D42" s="7" t="s">
        <v>10</v>
      </c>
      <c r="E42" s="8">
        <f t="shared" ref="E42:E44" si="11">D42-C42</f>
        <v>0.20833333333333337</v>
      </c>
      <c r="F42" s="7" t="s">
        <v>11</v>
      </c>
      <c r="G42" s="7" t="s">
        <v>9</v>
      </c>
      <c r="H42" s="8">
        <f t="shared" si="9"/>
        <v>9.375E-2</v>
      </c>
      <c r="I42" s="9">
        <f t="shared" si="10"/>
        <v>0.30208333333333337</v>
      </c>
    </row>
    <row r="43" spans="1:9" x14ac:dyDescent="0.2">
      <c r="A43" s="20" t="s">
        <v>8</v>
      </c>
      <c r="B43" s="6">
        <v>44595</v>
      </c>
      <c r="C43" s="7" t="s">
        <v>7</v>
      </c>
      <c r="D43" s="7" t="s">
        <v>10</v>
      </c>
      <c r="E43" s="8">
        <f t="shared" si="11"/>
        <v>0.20833333333333337</v>
      </c>
      <c r="F43" s="42"/>
      <c r="G43" s="42"/>
      <c r="H43" s="8">
        <f t="shared" si="9"/>
        <v>0</v>
      </c>
      <c r="I43" s="9">
        <f t="shared" si="10"/>
        <v>0.20833333333333337</v>
      </c>
    </row>
    <row r="44" spans="1:9" x14ac:dyDescent="0.2">
      <c r="A44" s="22" t="s">
        <v>16</v>
      </c>
      <c r="B44" s="6">
        <v>44595</v>
      </c>
      <c r="C44" s="7" t="s">
        <v>7</v>
      </c>
      <c r="D44" s="7" t="s">
        <v>10</v>
      </c>
      <c r="E44" s="8">
        <f t="shared" si="11"/>
        <v>0.20833333333333337</v>
      </c>
      <c r="F44" s="7" t="s">
        <v>11</v>
      </c>
      <c r="G44" s="7" t="s">
        <v>9</v>
      </c>
      <c r="H44" s="8">
        <f t="shared" si="9"/>
        <v>9.375E-2</v>
      </c>
      <c r="I44" s="9">
        <f t="shared" si="10"/>
        <v>0.30208333333333337</v>
      </c>
    </row>
    <row r="45" spans="1:9" x14ac:dyDescent="0.2">
      <c r="A45" s="22" t="s">
        <v>17</v>
      </c>
      <c r="B45" s="6">
        <v>44595</v>
      </c>
      <c r="C45" s="7" t="s">
        <v>7</v>
      </c>
      <c r="D45" s="7" t="s">
        <v>10</v>
      </c>
      <c r="E45" s="8">
        <f t="shared" ref="E45:E50" si="12">D45-C45</f>
        <v>0.20833333333333337</v>
      </c>
      <c r="F45" s="7" t="s">
        <v>11</v>
      </c>
      <c r="G45" s="7" t="s">
        <v>9</v>
      </c>
      <c r="H45" s="8">
        <f t="shared" si="9"/>
        <v>9.375E-2</v>
      </c>
      <c r="I45" s="9">
        <f t="shared" si="10"/>
        <v>0.30208333333333337</v>
      </c>
    </row>
    <row r="46" spans="1:9" x14ac:dyDescent="0.2">
      <c r="A46" s="22" t="s">
        <v>36</v>
      </c>
      <c r="B46" s="6">
        <v>44595</v>
      </c>
      <c r="C46" s="7" t="s">
        <v>7</v>
      </c>
      <c r="D46" s="7" t="s">
        <v>10</v>
      </c>
      <c r="E46" s="8">
        <f t="shared" si="12"/>
        <v>0.20833333333333337</v>
      </c>
      <c r="F46" s="42"/>
      <c r="G46" s="42"/>
      <c r="H46" s="8">
        <f t="shared" si="9"/>
        <v>0</v>
      </c>
      <c r="I46" s="9">
        <f t="shared" si="10"/>
        <v>0.20833333333333337</v>
      </c>
    </row>
    <row r="47" spans="1:9" x14ac:dyDescent="0.2">
      <c r="A47" s="45" t="s">
        <v>23</v>
      </c>
      <c r="B47" s="6">
        <v>44595</v>
      </c>
      <c r="C47" s="7" t="s">
        <v>7</v>
      </c>
      <c r="D47" s="7" t="s">
        <v>10</v>
      </c>
      <c r="E47" s="8">
        <f t="shared" si="12"/>
        <v>0.20833333333333337</v>
      </c>
      <c r="F47" s="7" t="s">
        <v>11</v>
      </c>
      <c r="G47" s="7" t="s">
        <v>11</v>
      </c>
      <c r="H47" s="8">
        <f t="shared" si="9"/>
        <v>0</v>
      </c>
      <c r="I47" s="9">
        <f t="shared" si="10"/>
        <v>0.20833333333333337</v>
      </c>
    </row>
    <row r="48" spans="1:9" x14ac:dyDescent="0.2">
      <c r="A48" s="20"/>
      <c r="B48" s="6"/>
      <c r="C48" s="7"/>
      <c r="D48" s="7"/>
      <c r="E48" s="8">
        <f t="shared" si="12"/>
        <v>0</v>
      </c>
      <c r="F48" s="7"/>
      <c r="G48" s="7"/>
      <c r="H48" s="8">
        <f t="shared" si="9"/>
        <v>0</v>
      </c>
      <c r="I48" s="9">
        <f t="shared" si="10"/>
        <v>0</v>
      </c>
    </row>
    <row r="49" spans="1:9" x14ac:dyDescent="0.2">
      <c r="A49" s="22"/>
      <c r="B49" s="6"/>
      <c r="C49" s="7"/>
      <c r="D49" s="7"/>
      <c r="E49" s="8">
        <f t="shared" si="12"/>
        <v>0</v>
      </c>
      <c r="F49" s="7"/>
      <c r="G49" s="7"/>
      <c r="H49" s="8">
        <f t="shared" si="9"/>
        <v>0</v>
      </c>
      <c r="I49" s="9">
        <f t="shared" si="10"/>
        <v>0</v>
      </c>
    </row>
    <row r="50" spans="1:9" x14ac:dyDescent="0.2">
      <c r="A50" s="23"/>
      <c r="B50" s="6"/>
      <c r="C50" s="7"/>
      <c r="D50" s="7"/>
      <c r="E50" s="8">
        <f t="shared" si="12"/>
        <v>0</v>
      </c>
      <c r="F50" s="7"/>
      <c r="G50" s="7"/>
      <c r="H50" s="8">
        <f t="shared" si="9"/>
        <v>0</v>
      </c>
      <c r="I50" s="9">
        <f t="shared" si="10"/>
        <v>0</v>
      </c>
    </row>
    <row r="51" spans="1:9" x14ac:dyDescent="0.2">
      <c r="A51" s="28"/>
      <c r="B51" s="31"/>
      <c r="C51" s="29"/>
      <c r="D51" s="29"/>
      <c r="E51" s="29"/>
      <c r="F51" s="29"/>
      <c r="G51" s="29"/>
      <c r="H51" s="29"/>
      <c r="I51" s="29"/>
    </row>
    <row r="52" spans="1:9" x14ac:dyDescent="0.2">
      <c r="A52" s="27" t="s">
        <v>12</v>
      </c>
      <c r="B52" s="6">
        <v>44596</v>
      </c>
      <c r="C52" s="7" t="s">
        <v>7</v>
      </c>
      <c r="D52" s="7" t="s">
        <v>10</v>
      </c>
      <c r="E52" s="8">
        <f t="shared" ref="E52:E62" si="13">D52-C52</f>
        <v>0.20833333333333337</v>
      </c>
      <c r="F52" s="42"/>
      <c r="G52" s="42"/>
      <c r="H52" s="8">
        <f t="shared" ref="H52:H62" si="14">G52-F52</f>
        <v>0</v>
      </c>
      <c r="I52" s="9">
        <f t="shared" ref="I52:I62" si="15">SUM(E52+H52)</f>
        <v>0.20833333333333337</v>
      </c>
    </row>
    <row r="53" spans="1:9" x14ac:dyDescent="0.2">
      <c r="A53" s="20" t="s">
        <v>17</v>
      </c>
      <c r="B53" s="6">
        <v>44596</v>
      </c>
      <c r="C53" s="7" t="s">
        <v>7</v>
      </c>
      <c r="D53" s="7" t="s">
        <v>10</v>
      </c>
      <c r="E53" s="8">
        <f t="shared" si="13"/>
        <v>0.20833333333333337</v>
      </c>
      <c r="F53" s="7" t="s">
        <v>11</v>
      </c>
      <c r="G53" s="7" t="s">
        <v>9</v>
      </c>
      <c r="H53" s="8">
        <f t="shared" si="14"/>
        <v>9.375E-2</v>
      </c>
      <c r="I53" s="9">
        <f t="shared" si="15"/>
        <v>0.30208333333333337</v>
      </c>
    </row>
    <row r="54" spans="1:9" x14ac:dyDescent="0.2">
      <c r="A54" s="20" t="s">
        <v>14</v>
      </c>
      <c r="B54" s="6">
        <v>44596</v>
      </c>
      <c r="C54" s="7" t="s">
        <v>7</v>
      </c>
      <c r="D54" s="7" t="s">
        <v>10</v>
      </c>
      <c r="E54" s="8">
        <f t="shared" si="13"/>
        <v>0.20833333333333337</v>
      </c>
      <c r="F54" s="7" t="s">
        <v>11</v>
      </c>
      <c r="G54" s="7" t="s">
        <v>9</v>
      </c>
      <c r="H54" s="8">
        <f t="shared" si="14"/>
        <v>9.375E-2</v>
      </c>
      <c r="I54" s="9">
        <f t="shared" si="15"/>
        <v>0.30208333333333337</v>
      </c>
    </row>
    <row r="55" spans="1:9" x14ac:dyDescent="0.2">
      <c r="A55" s="22" t="s">
        <v>16</v>
      </c>
      <c r="B55" s="6">
        <v>44596</v>
      </c>
      <c r="C55" s="7" t="s">
        <v>7</v>
      </c>
      <c r="D55" s="7" t="s">
        <v>10</v>
      </c>
      <c r="E55" s="8">
        <f t="shared" si="13"/>
        <v>0.20833333333333337</v>
      </c>
      <c r="F55" s="7" t="s">
        <v>11</v>
      </c>
      <c r="G55" s="7" t="s">
        <v>9</v>
      </c>
      <c r="H55" s="8">
        <f t="shared" si="14"/>
        <v>9.375E-2</v>
      </c>
      <c r="I55" s="9">
        <f t="shared" si="15"/>
        <v>0.30208333333333337</v>
      </c>
    </row>
    <row r="56" spans="1:9" x14ac:dyDescent="0.2">
      <c r="A56" s="22" t="s">
        <v>8</v>
      </c>
      <c r="B56" s="6">
        <v>44596</v>
      </c>
      <c r="C56" s="7" t="s">
        <v>7</v>
      </c>
      <c r="D56" s="7" t="s">
        <v>10</v>
      </c>
      <c r="E56" s="8">
        <f t="shared" si="13"/>
        <v>0.20833333333333337</v>
      </c>
      <c r="F56" s="42"/>
      <c r="G56" s="42"/>
      <c r="H56" s="8">
        <f t="shared" si="14"/>
        <v>0</v>
      </c>
      <c r="I56" s="9">
        <f t="shared" si="15"/>
        <v>0.20833333333333337</v>
      </c>
    </row>
    <row r="57" spans="1:9" x14ac:dyDescent="0.2">
      <c r="A57" s="20" t="s">
        <v>19</v>
      </c>
      <c r="B57" s="6">
        <v>44596</v>
      </c>
      <c r="C57" s="7" t="s">
        <v>7</v>
      </c>
      <c r="D57" s="7" t="s">
        <v>10</v>
      </c>
      <c r="E57" s="8">
        <f t="shared" si="13"/>
        <v>0.20833333333333337</v>
      </c>
      <c r="F57" s="7" t="s">
        <v>11</v>
      </c>
      <c r="G57" s="7" t="s">
        <v>9</v>
      </c>
      <c r="H57" s="8">
        <f t="shared" si="14"/>
        <v>9.375E-2</v>
      </c>
      <c r="I57" s="9">
        <f t="shared" si="15"/>
        <v>0.30208333333333337</v>
      </c>
    </row>
    <row r="58" spans="1:9" x14ac:dyDescent="0.2">
      <c r="A58" s="45" t="s">
        <v>23</v>
      </c>
      <c r="B58" s="6">
        <v>44596</v>
      </c>
      <c r="C58" s="7" t="s">
        <v>7</v>
      </c>
      <c r="D58" s="7" t="s">
        <v>10</v>
      </c>
      <c r="E58" s="8">
        <f t="shared" si="13"/>
        <v>0.20833333333333337</v>
      </c>
      <c r="F58" s="7" t="s">
        <v>11</v>
      </c>
      <c r="G58" s="7" t="s">
        <v>9</v>
      </c>
      <c r="H58" s="8">
        <f t="shared" si="14"/>
        <v>9.375E-2</v>
      </c>
      <c r="I58" s="9">
        <f t="shared" si="15"/>
        <v>0.30208333333333337</v>
      </c>
    </row>
    <row r="59" spans="1:9" x14ac:dyDescent="0.2">
      <c r="A59" s="22"/>
      <c r="B59" s="6"/>
      <c r="C59" s="7"/>
      <c r="D59" s="7"/>
      <c r="E59" s="8">
        <f t="shared" si="13"/>
        <v>0</v>
      </c>
      <c r="F59" s="7"/>
      <c r="G59" s="7"/>
      <c r="H59" s="8">
        <f t="shared" si="14"/>
        <v>0</v>
      </c>
      <c r="I59" s="9">
        <f t="shared" si="15"/>
        <v>0</v>
      </c>
    </row>
    <row r="60" spans="1:9" x14ac:dyDescent="0.2">
      <c r="A60" s="22"/>
      <c r="B60" s="6"/>
      <c r="C60" s="7"/>
      <c r="D60" s="7"/>
      <c r="E60" s="8">
        <f t="shared" si="13"/>
        <v>0</v>
      </c>
      <c r="F60" s="7"/>
      <c r="G60" s="7"/>
      <c r="H60" s="8">
        <f t="shared" si="14"/>
        <v>0</v>
      </c>
      <c r="I60" s="9">
        <f t="shared" si="15"/>
        <v>0</v>
      </c>
    </row>
    <row r="61" spans="1:9" x14ac:dyDescent="0.2">
      <c r="A61" s="22"/>
      <c r="B61" s="6"/>
      <c r="C61" s="7"/>
      <c r="D61" s="7"/>
      <c r="E61" s="8">
        <f t="shared" si="13"/>
        <v>0</v>
      </c>
      <c r="F61" s="7"/>
      <c r="G61" s="7"/>
      <c r="H61" s="8">
        <f t="shared" si="14"/>
        <v>0</v>
      </c>
      <c r="I61" s="9">
        <f t="shared" si="15"/>
        <v>0</v>
      </c>
    </row>
    <row r="62" spans="1:9" x14ac:dyDescent="0.2">
      <c r="A62" s="23"/>
      <c r="B62" s="6"/>
      <c r="C62" s="7"/>
      <c r="D62" s="7"/>
      <c r="E62" s="8">
        <f t="shared" si="13"/>
        <v>0</v>
      </c>
      <c r="F62" s="7"/>
      <c r="G62" s="7"/>
      <c r="H62" s="8">
        <f t="shared" si="14"/>
        <v>0</v>
      </c>
      <c r="I62" s="9">
        <f t="shared" si="15"/>
        <v>0</v>
      </c>
    </row>
    <row r="63" spans="1:9" ht="15" x14ac:dyDescent="0.2">
      <c r="A63" s="30"/>
      <c r="B63" s="43"/>
      <c r="C63" s="43"/>
      <c r="D63" s="43"/>
      <c r="E63" s="43"/>
      <c r="F63" s="43"/>
      <c r="G63" s="13" t="s">
        <v>6</v>
      </c>
      <c r="H63" s="13" t="s">
        <v>21</v>
      </c>
      <c r="I63" s="10">
        <f>SUM(I4:I62)</f>
        <v>8.4999999999999982</v>
      </c>
    </row>
    <row r="64" spans="1:9" ht="26.25" x14ac:dyDescent="0.2">
      <c r="A64" s="24" t="s">
        <v>0</v>
      </c>
      <c r="B64" s="12"/>
      <c r="C64" s="12"/>
      <c r="D64" s="11"/>
      <c r="E64" s="26"/>
      <c r="F64" s="48" t="s">
        <v>25</v>
      </c>
      <c r="G64" s="48"/>
      <c r="H64" s="48"/>
      <c r="I64" s="48"/>
    </row>
    <row r="65" spans="1:9" ht="15" x14ac:dyDescent="0.2">
      <c r="A65" s="11" t="s">
        <v>1</v>
      </c>
      <c r="B65" s="12"/>
      <c r="C65" s="12"/>
      <c r="D65" s="11"/>
      <c r="E65" s="11"/>
      <c r="F65" s="11"/>
      <c r="G65" s="12"/>
      <c r="H65" s="12"/>
      <c r="I65" s="12"/>
    </row>
    <row r="66" spans="1:9" ht="15" x14ac:dyDescent="0.2">
      <c r="A66" s="1" t="s">
        <v>2</v>
      </c>
      <c r="B66" s="2" t="s">
        <v>3</v>
      </c>
      <c r="C66" s="2" t="s">
        <v>4</v>
      </c>
      <c r="D66" s="2" t="s">
        <v>5</v>
      </c>
      <c r="E66" s="3"/>
      <c r="F66" s="2" t="s">
        <v>4</v>
      </c>
      <c r="G66" s="2" t="s">
        <v>5</v>
      </c>
      <c r="H66" s="3"/>
      <c r="I66" s="2" t="s">
        <v>6</v>
      </c>
    </row>
    <row r="67" spans="1:9" x14ac:dyDescent="0.2">
      <c r="A67" s="20" t="s">
        <v>12</v>
      </c>
      <c r="B67" s="6">
        <v>44599</v>
      </c>
      <c r="C67" s="7" t="s">
        <v>7</v>
      </c>
      <c r="D67" s="7" t="s">
        <v>10</v>
      </c>
      <c r="E67" s="8">
        <f t="shared" ref="E67:E77" si="16">D67-C67</f>
        <v>0.20833333333333337</v>
      </c>
      <c r="F67" s="7" t="s">
        <v>11</v>
      </c>
      <c r="G67" s="7" t="s">
        <v>9</v>
      </c>
      <c r="H67" s="8">
        <f t="shared" ref="H67:H77" si="17">G67-F67</f>
        <v>9.375E-2</v>
      </c>
      <c r="I67" s="9">
        <f t="shared" ref="I67:I77" si="18">SUM(E67+H67)</f>
        <v>0.30208333333333337</v>
      </c>
    </row>
    <row r="68" spans="1:9" x14ac:dyDescent="0.2">
      <c r="A68" s="22" t="s">
        <v>8</v>
      </c>
      <c r="B68" s="6">
        <v>44599</v>
      </c>
      <c r="C68" s="7" t="s">
        <v>7</v>
      </c>
      <c r="D68" s="7" t="s">
        <v>10</v>
      </c>
      <c r="E68" s="8">
        <f t="shared" si="16"/>
        <v>0.20833333333333337</v>
      </c>
      <c r="F68" s="7" t="s">
        <v>11</v>
      </c>
      <c r="G68" s="7" t="s">
        <v>9</v>
      </c>
      <c r="H68" s="8">
        <f t="shared" si="17"/>
        <v>9.375E-2</v>
      </c>
      <c r="I68" s="9">
        <f t="shared" si="18"/>
        <v>0.30208333333333337</v>
      </c>
    </row>
    <row r="69" spans="1:9" x14ac:dyDescent="0.2">
      <c r="A69" s="22" t="s">
        <v>18</v>
      </c>
      <c r="B69" s="6">
        <v>44599</v>
      </c>
      <c r="C69" s="7" t="s">
        <v>7</v>
      </c>
      <c r="D69" s="7" t="s">
        <v>10</v>
      </c>
      <c r="E69" s="8">
        <f t="shared" si="16"/>
        <v>0.20833333333333337</v>
      </c>
      <c r="F69" s="7" t="s">
        <v>11</v>
      </c>
      <c r="G69" s="7" t="s">
        <v>9</v>
      </c>
      <c r="H69" s="8">
        <f t="shared" si="17"/>
        <v>9.375E-2</v>
      </c>
      <c r="I69" s="9">
        <f t="shared" si="18"/>
        <v>0.30208333333333337</v>
      </c>
    </row>
    <row r="70" spans="1:9" x14ac:dyDescent="0.2">
      <c r="A70" s="22" t="s">
        <v>13</v>
      </c>
      <c r="B70" s="6">
        <v>44599</v>
      </c>
      <c r="C70" s="7" t="s">
        <v>7</v>
      </c>
      <c r="D70" s="7" t="s">
        <v>10</v>
      </c>
      <c r="E70" s="8">
        <f t="shared" si="16"/>
        <v>0.20833333333333337</v>
      </c>
      <c r="F70" s="7" t="s">
        <v>11</v>
      </c>
      <c r="G70" s="7" t="s">
        <v>9</v>
      </c>
      <c r="H70" s="8">
        <f t="shared" si="17"/>
        <v>9.375E-2</v>
      </c>
      <c r="I70" s="9">
        <f t="shared" si="18"/>
        <v>0.30208333333333337</v>
      </c>
    </row>
    <row r="71" spans="1:9" x14ac:dyDescent="0.2">
      <c r="A71" s="22" t="s">
        <v>22</v>
      </c>
      <c r="B71" s="6">
        <v>44599</v>
      </c>
      <c r="C71" s="7" t="s">
        <v>7</v>
      </c>
      <c r="D71" s="7" t="s">
        <v>10</v>
      </c>
      <c r="E71" s="8">
        <f t="shared" si="16"/>
        <v>0.20833333333333337</v>
      </c>
      <c r="F71" s="7" t="s">
        <v>11</v>
      </c>
      <c r="G71" s="7" t="s">
        <v>9</v>
      </c>
      <c r="H71" s="8">
        <f t="shared" si="17"/>
        <v>9.375E-2</v>
      </c>
      <c r="I71" s="9">
        <f t="shared" si="18"/>
        <v>0.30208333333333337</v>
      </c>
    </row>
    <row r="72" spans="1:9" x14ac:dyDescent="0.2">
      <c r="A72" s="22" t="s">
        <v>14</v>
      </c>
      <c r="B72" s="6">
        <v>44599</v>
      </c>
      <c r="C72" s="7" t="s">
        <v>7</v>
      </c>
      <c r="D72" s="7" t="s">
        <v>10</v>
      </c>
      <c r="E72" s="8">
        <f t="shared" si="16"/>
        <v>0.20833333333333337</v>
      </c>
      <c r="F72" s="7" t="s">
        <v>11</v>
      </c>
      <c r="G72" s="7" t="s">
        <v>9</v>
      </c>
      <c r="H72" s="8">
        <f t="shared" si="17"/>
        <v>9.375E-2</v>
      </c>
      <c r="I72" s="9">
        <f t="shared" si="18"/>
        <v>0.30208333333333337</v>
      </c>
    </row>
    <row r="73" spans="1:9" x14ac:dyDescent="0.2">
      <c r="A73" s="45" t="s">
        <v>32</v>
      </c>
      <c r="B73" s="6">
        <v>44599</v>
      </c>
      <c r="C73" s="7" t="s">
        <v>7</v>
      </c>
      <c r="D73" s="7" t="s">
        <v>10</v>
      </c>
      <c r="E73" s="8">
        <f t="shared" si="16"/>
        <v>0.20833333333333337</v>
      </c>
      <c r="F73" s="7" t="s">
        <v>11</v>
      </c>
      <c r="G73" s="7" t="s">
        <v>9</v>
      </c>
      <c r="H73" s="8">
        <f t="shared" si="17"/>
        <v>9.375E-2</v>
      </c>
      <c r="I73" s="9">
        <f t="shared" si="18"/>
        <v>0.30208333333333337</v>
      </c>
    </row>
    <row r="74" spans="1:9" x14ac:dyDescent="0.2">
      <c r="A74" s="20"/>
      <c r="B74" s="6"/>
      <c r="C74" s="7"/>
      <c r="D74" s="7"/>
      <c r="E74" s="8">
        <f t="shared" si="16"/>
        <v>0</v>
      </c>
      <c r="F74" s="7"/>
      <c r="G74" s="7"/>
      <c r="H74" s="8">
        <f t="shared" si="17"/>
        <v>0</v>
      </c>
      <c r="I74" s="9">
        <f t="shared" si="18"/>
        <v>0</v>
      </c>
    </row>
    <row r="75" spans="1:9" x14ac:dyDescent="0.2">
      <c r="A75" s="20"/>
      <c r="B75" s="6"/>
      <c r="C75" s="7"/>
      <c r="D75" s="7"/>
      <c r="E75" s="8">
        <f t="shared" si="16"/>
        <v>0</v>
      </c>
      <c r="F75" s="7"/>
      <c r="G75" s="7"/>
      <c r="H75" s="8">
        <f t="shared" si="17"/>
        <v>0</v>
      </c>
      <c r="I75" s="9">
        <f t="shared" si="18"/>
        <v>0</v>
      </c>
    </row>
    <row r="76" spans="1:9" x14ac:dyDescent="0.2">
      <c r="A76" s="20"/>
      <c r="B76" s="6"/>
      <c r="C76" s="7"/>
      <c r="D76" s="7"/>
      <c r="E76" s="8">
        <f t="shared" si="16"/>
        <v>0</v>
      </c>
      <c r="F76" s="7"/>
      <c r="G76" s="7"/>
      <c r="H76" s="8">
        <f t="shared" si="17"/>
        <v>0</v>
      </c>
      <c r="I76" s="9">
        <f t="shared" si="18"/>
        <v>0</v>
      </c>
    </row>
    <row r="77" spans="1:9" x14ac:dyDescent="0.2">
      <c r="A77" s="20"/>
      <c r="B77" s="6"/>
      <c r="C77" s="7"/>
      <c r="D77" s="7"/>
      <c r="E77" s="8">
        <f t="shared" si="16"/>
        <v>0</v>
      </c>
      <c r="F77" s="7"/>
      <c r="G77" s="7"/>
      <c r="H77" s="8">
        <f t="shared" si="17"/>
        <v>0</v>
      </c>
      <c r="I77" s="9">
        <f t="shared" si="18"/>
        <v>0</v>
      </c>
    </row>
    <row r="78" spans="1:9" x14ac:dyDescent="0.2">
      <c r="A78" s="30"/>
      <c r="B78" s="31"/>
      <c r="C78" s="31"/>
      <c r="D78" s="31"/>
      <c r="E78" s="31"/>
      <c r="F78" s="31"/>
      <c r="G78" s="31"/>
      <c r="H78" s="31"/>
      <c r="I78" s="31"/>
    </row>
    <row r="79" spans="1:9" x14ac:dyDescent="0.2">
      <c r="A79" s="20" t="s">
        <v>12</v>
      </c>
      <c r="B79" s="6">
        <v>44600</v>
      </c>
      <c r="C79" s="7" t="s">
        <v>7</v>
      </c>
      <c r="D79" s="7" t="s">
        <v>10</v>
      </c>
      <c r="E79" s="8">
        <f t="shared" ref="E79:E89" si="19">D79-C79</f>
        <v>0.20833333333333337</v>
      </c>
      <c r="F79" s="7" t="s">
        <v>11</v>
      </c>
      <c r="G79" s="7" t="s">
        <v>9</v>
      </c>
      <c r="H79" s="8">
        <f t="shared" ref="H79:H89" si="20">G79-F79</f>
        <v>9.375E-2</v>
      </c>
      <c r="I79" s="9">
        <f t="shared" ref="I79:I89" si="21">SUM(E79+H79)</f>
        <v>0.30208333333333337</v>
      </c>
    </row>
    <row r="80" spans="1:9" x14ac:dyDescent="0.2">
      <c r="A80" s="20" t="s">
        <v>17</v>
      </c>
      <c r="B80" s="6">
        <v>44600</v>
      </c>
      <c r="C80" s="7" t="s">
        <v>7</v>
      </c>
      <c r="D80" s="7" t="s">
        <v>10</v>
      </c>
      <c r="E80" s="8">
        <f t="shared" si="19"/>
        <v>0.20833333333333337</v>
      </c>
      <c r="F80" s="7" t="s">
        <v>11</v>
      </c>
      <c r="G80" s="7" t="s">
        <v>9</v>
      </c>
      <c r="H80" s="8">
        <f t="shared" si="20"/>
        <v>9.375E-2</v>
      </c>
      <c r="I80" s="9">
        <f t="shared" si="21"/>
        <v>0.30208333333333337</v>
      </c>
    </row>
    <row r="81" spans="1:9" x14ac:dyDescent="0.2">
      <c r="A81" s="22" t="s">
        <v>8</v>
      </c>
      <c r="B81" s="6">
        <v>44600</v>
      </c>
      <c r="C81" s="7" t="s">
        <v>7</v>
      </c>
      <c r="D81" s="7" t="s">
        <v>10</v>
      </c>
      <c r="E81" s="8">
        <f t="shared" si="19"/>
        <v>0.20833333333333337</v>
      </c>
      <c r="F81" s="7" t="s">
        <v>11</v>
      </c>
      <c r="G81" s="7" t="s">
        <v>9</v>
      </c>
      <c r="H81" s="8">
        <f t="shared" si="20"/>
        <v>9.375E-2</v>
      </c>
      <c r="I81" s="9">
        <f t="shared" si="21"/>
        <v>0.30208333333333337</v>
      </c>
    </row>
    <row r="82" spans="1:9" x14ac:dyDescent="0.2">
      <c r="A82" s="22" t="s">
        <v>18</v>
      </c>
      <c r="B82" s="6">
        <v>44600</v>
      </c>
      <c r="C82" s="7" t="s">
        <v>7</v>
      </c>
      <c r="D82" s="7" t="s">
        <v>10</v>
      </c>
      <c r="E82" s="8">
        <f t="shared" si="19"/>
        <v>0.20833333333333337</v>
      </c>
      <c r="F82" s="7" t="s">
        <v>11</v>
      </c>
      <c r="G82" s="7" t="s">
        <v>9</v>
      </c>
      <c r="H82" s="8">
        <f t="shared" si="20"/>
        <v>9.375E-2</v>
      </c>
      <c r="I82" s="9">
        <f t="shared" si="21"/>
        <v>0.30208333333333337</v>
      </c>
    </row>
    <row r="83" spans="1:9" x14ac:dyDescent="0.2">
      <c r="A83" s="22" t="s">
        <v>20</v>
      </c>
      <c r="B83" s="6">
        <v>44600</v>
      </c>
      <c r="C83" s="7" t="s">
        <v>7</v>
      </c>
      <c r="D83" s="7" t="s">
        <v>10</v>
      </c>
      <c r="E83" s="8">
        <f t="shared" si="19"/>
        <v>0.20833333333333337</v>
      </c>
      <c r="F83" s="7" t="s">
        <v>11</v>
      </c>
      <c r="G83" s="7" t="s">
        <v>9</v>
      </c>
      <c r="H83" s="8">
        <f t="shared" si="20"/>
        <v>9.375E-2</v>
      </c>
      <c r="I83" s="9">
        <f t="shared" si="21"/>
        <v>0.30208333333333337</v>
      </c>
    </row>
    <row r="84" spans="1:9" x14ac:dyDescent="0.2">
      <c r="A84" s="22" t="s">
        <v>22</v>
      </c>
      <c r="B84" s="6">
        <v>44600</v>
      </c>
      <c r="C84" s="7" t="s">
        <v>7</v>
      </c>
      <c r="D84" s="7" t="s">
        <v>10</v>
      </c>
      <c r="E84" s="8">
        <f t="shared" si="19"/>
        <v>0.20833333333333337</v>
      </c>
      <c r="F84" s="7" t="s">
        <v>11</v>
      </c>
      <c r="G84" s="7" t="s">
        <v>9</v>
      </c>
      <c r="H84" s="8">
        <f t="shared" si="20"/>
        <v>9.375E-2</v>
      </c>
      <c r="I84" s="9">
        <f t="shared" si="21"/>
        <v>0.30208333333333337</v>
      </c>
    </row>
    <row r="85" spans="1:9" x14ac:dyDescent="0.2">
      <c r="A85" s="45" t="s">
        <v>32</v>
      </c>
      <c r="B85" s="6">
        <v>44600</v>
      </c>
      <c r="C85" s="7" t="s">
        <v>7</v>
      </c>
      <c r="D85" s="7" t="s">
        <v>10</v>
      </c>
      <c r="E85" s="8">
        <f t="shared" si="19"/>
        <v>0.20833333333333337</v>
      </c>
      <c r="F85" s="7" t="s">
        <v>11</v>
      </c>
      <c r="G85" s="7" t="s">
        <v>9</v>
      </c>
      <c r="H85" s="8">
        <f t="shared" si="20"/>
        <v>9.375E-2</v>
      </c>
      <c r="I85" s="9">
        <f t="shared" si="21"/>
        <v>0.30208333333333337</v>
      </c>
    </row>
    <row r="86" spans="1:9" x14ac:dyDescent="0.2">
      <c r="A86" s="22"/>
      <c r="B86" s="6"/>
      <c r="C86" s="7"/>
      <c r="D86" s="7"/>
      <c r="E86" s="8">
        <f t="shared" si="19"/>
        <v>0</v>
      </c>
      <c r="F86" s="7"/>
      <c r="G86" s="7"/>
      <c r="H86" s="8">
        <f t="shared" si="20"/>
        <v>0</v>
      </c>
      <c r="I86" s="9">
        <f t="shared" si="21"/>
        <v>0</v>
      </c>
    </row>
    <row r="87" spans="1:9" x14ac:dyDescent="0.2">
      <c r="A87" s="20"/>
      <c r="B87" s="6"/>
      <c r="C87" s="7"/>
      <c r="D87" s="7"/>
      <c r="E87" s="8">
        <f t="shared" si="19"/>
        <v>0</v>
      </c>
      <c r="F87" s="7"/>
      <c r="G87" s="7"/>
      <c r="H87" s="8">
        <f t="shared" si="20"/>
        <v>0</v>
      </c>
      <c r="I87" s="9">
        <f t="shared" si="21"/>
        <v>0</v>
      </c>
    </row>
    <row r="88" spans="1:9" x14ac:dyDescent="0.2">
      <c r="A88" s="20"/>
      <c r="B88" s="6"/>
      <c r="C88" s="7"/>
      <c r="D88" s="7"/>
      <c r="E88" s="8">
        <f t="shared" si="19"/>
        <v>0</v>
      </c>
      <c r="F88" s="7"/>
      <c r="G88" s="7"/>
      <c r="H88" s="8">
        <f t="shared" si="20"/>
        <v>0</v>
      </c>
      <c r="I88" s="9">
        <f t="shared" si="21"/>
        <v>0</v>
      </c>
    </row>
    <row r="89" spans="1:9" x14ac:dyDescent="0.2">
      <c r="A89" s="20"/>
      <c r="B89" s="6"/>
      <c r="C89" s="7"/>
      <c r="D89" s="7"/>
      <c r="E89" s="8">
        <f t="shared" si="19"/>
        <v>0</v>
      </c>
      <c r="F89" s="7"/>
      <c r="G89" s="7"/>
      <c r="H89" s="8">
        <f t="shared" si="20"/>
        <v>0</v>
      </c>
      <c r="I89" s="9">
        <f t="shared" si="21"/>
        <v>0</v>
      </c>
    </row>
    <row r="90" spans="1:9" x14ac:dyDescent="0.2">
      <c r="A90" s="30"/>
      <c r="B90" s="31"/>
      <c r="C90" s="31"/>
      <c r="D90" s="31"/>
      <c r="E90" s="31"/>
      <c r="F90" s="31"/>
      <c r="G90" s="31"/>
      <c r="H90" s="31"/>
      <c r="I90" s="31"/>
    </row>
    <row r="91" spans="1:9" x14ac:dyDescent="0.2">
      <c r="A91" s="27" t="s">
        <v>12</v>
      </c>
      <c r="B91" s="6">
        <v>44601</v>
      </c>
      <c r="C91" s="7" t="s">
        <v>7</v>
      </c>
      <c r="D91" s="7" t="s">
        <v>10</v>
      </c>
      <c r="E91" s="8">
        <f t="shared" ref="E91:E101" si="22">D91-C91</f>
        <v>0.20833333333333337</v>
      </c>
      <c r="F91" s="7" t="s">
        <v>11</v>
      </c>
      <c r="G91" s="7" t="s">
        <v>9</v>
      </c>
      <c r="H91" s="8">
        <f t="shared" ref="H91:H101" si="23">G91-F91</f>
        <v>9.375E-2</v>
      </c>
      <c r="I91" s="9">
        <f t="shared" ref="I91:I101" si="24">SUM(E91+H91)</f>
        <v>0.30208333333333337</v>
      </c>
    </row>
    <row r="92" spans="1:9" x14ac:dyDescent="0.2">
      <c r="A92" s="20" t="s">
        <v>18</v>
      </c>
      <c r="B92" s="6">
        <v>44601</v>
      </c>
      <c r="C92" s="7" t="s">
        <v>7</v>
      </c>
      <c r="D92" s="7" t="s">
        <v>10</v>
      </c>
      <c r="E92" s="8">
        <f t="shared" si="22"/>
        <v>0.20833333333333337</v>
      </c>
      <c r="F92" s="7" t="s">
        <v>11</v>
      </c>
      <c r="G92" s="7" t="s">
        <v>9</v>
      </c>
      <c r="H92" s="8">
        <f t="shared" si="23"/>
        <v>9.375E-2</v>
      </c>
      <c r="I92" s="9">
        <f t="shared" si="24"/>
        <v>0.30208333333333337</v>
      </c>
    </row>
    <row r="93" spans="1:9" x14ac:dyDescent="0.2">
      <c r="A93" s="22" t="s">
        <v>8</v>
      </c>
      <c r="B93" s="6">
        <v>44601</v>
      </c>
      <c r="C93" s="7" t="s">
        <v>7</v>
      </c>
      <c r="D93" s="7" t="s">
        <v>10</v>
      </c>
      <c r="E93" s="8">
        <f t="shared" si="22"/>
        <v>0.20833333333333337</v>
      </c>
      <c r="F93" s="42"/>
      <c r="G93" s="42"/>
      <c r="H93" s="8">
        <f t="shared" si="23"/>
        <v>0</v>
      </c>
      <c r="I93" s="9">
        <f t="shared" si="24"/>
        <v>0.20833333333333337</v>
      </c>
    </row>
    <row r="94" spans="1:9" x14ac:dyDescent="0.2">
      <c r="A94" s="22" t="s">
        <v>20</v>
      </c>
      <c r="B94" s="6">
        <v>44601</v>
      </c>
      <c r="C94" s="7" t="s">
        <v>7</v>
      </c>
      <c r="D94" s="7" t="s">
        <v>10</v>
      </c>
      <c r="E94" s="8">
        <f t="shared" si="22"/>
        <v>0.20833333333333337</v>
      </c>
      <c r="F94" s="7" t="s">
        <v>11</v>
      </c>
      <c r="G94" s="7" t="s">
        <v>9</v>
      </c>
      <c r="H94" s="8">
        <f t="shared" si="23"/>
        <v>9.375E-2</v>
      </c>
      <c r="I94" s="9">
        <f t="shared" si="24"/>
        <v>0.30208333333333337</v>
      </c>
    </row>
    <row r="95" spans="1:9" x14ac:dyDescent="0.2">
      <c r="A95" s="22" t="s">
        <v>22</v>
      </c>
      <c r="B95" s="6">
        <v>44601</v>
      </c>
      <c r="C95" s="7" t="s">
        <v>7</v>
      </c>
      <c r="D95" s="7" t="s">
        <v>10</v>
      </c>
      <c r="E95" s="8">
        <f t="shared" si="22"/>
        <v>0.20833333333333337</v>
      </c>
      <c r="F95" s="7" t="s">
        <v>11</v>
      </c>
      <c r="G95" s="7" t="s">
        <v>9</v>
      </c>
      <c r="H95" s="8">
        <f t="shared" si="23"/>
        <v>9.375E-2</v>
      </c>
      <c r="I95" s="9">
        <f t="shared" si="24"/>
        <v>0.30208333333333337</v>
      </c>
    </row>
    <row r="96" spans="1:9" x14ac:dyDescent="0.2">
      <c r="A96" s="46" t="s">
        <v>24</v>
      </c>
      <c r="B96" s="6">
        <v>44601</v>
      </c>
      <c r="C96" s="7" t="s">
        <v>7</v>
      </c>
      <c r="D96" s="7" t="s">
        <v>10</v>
      </c>
      <c r="E96" s="8">
        <f t="shared" si="22"/>
        <v>0.20833333333333337</v>
      </c>
      <c r="F96" s="7" t="s">
        <v>11</v>
      </c>
      <c r="G96" s="7" t="s">
        <v>9</v>
      </c>
      <c r="H96" s="8">
        <f t="shared" si="23"/>
        <v>9.375E-2</v>
      </c>
      <c r="I96" s="9">
        <f t="shared" si="24"/>
        <v>0.30208333333333337</v>
      </c>
    </row>
    <row r="97" spans="1:9" x14ac:dyDescent="0.2">
      <c r="A97" s="20" t="s">
        <v>14</v>
      </c>
      <c r="B97" s="6">
        <v>44601</v>
      </c>
      <c r="C97" s="7" t="s">
        <v>7</v>
      </c>
      <c r="D97" s="7" t="s">
        <v>10</v>
      </c>
      <c r="E97" s="8">
        <f t="shared" si="22"/>
        <v>0.20833333333333337</v>
      </c>
      <c r="F97" s="7" t="s">
        <v>11</v>
      </c>
      <c r="G97" s="7" t="s">
        <v>9</v>
      </c>
      <c r="H97" s="8">
        <f t="shared" si="23"/>
        <v>9.375E-2</v>
      </c>
      <c r="I97" s="9">
        <f t="shared" si="24"/>
        <v>0.30208333333333337</v>
      </c>
    </row>
    <row r="98" spans="1:9" x14ac:dyDescent="0.2">
      <c r="A98" s="45" t="s">
        <v>32</v>
      </c>
      <c r="B98" s="6">
        <v>44601</v>
      </c>
      <c r="C98" s="7" t="s">
        <v>7</v>
      </c>
      <c r="D98" s="7" t="s">
        <v>10</v>
      </c>
      <c r="E98" s="8">
        <f t="shared" si="22"/>
        <v>0.20833333333333337</v>
      </c>
      <c r="F98" s="7" t="s">
        <v>11</v>
      </c>
      <c r="G98" s="7" t="s">
        <v>9</v>
      </c>
      <c r="H98" s="8">
        <f t="shared" si="23"/>
        <v>9.375E-2</v>
      </c>
      <c r="I98" s="9">
        <f t="shared" si="24"/>
        <v>0.30208333333333337</v>
      </c>
    </row>
    <row r="99" spans="1:9" x14ac:dyDescent="0.2">
      <c r="A99" s="45"/>
      <c r="B99" s="6"/>
      <c r="C99" s="7"/>
      <c r="D99" s="7"/>
      <c r="E99" s="8">
        <f t="shared" si="22"/>
        <v>0</v>
      </c>
      <c r="F99" s="7"/>
      <c r="G99" s="7"/>
      <c r="H99" s="8">
        <f t="shared" si="23"/>
        <v>0</v>
      </c>
      <c r="I99" s="9">
        <f t="shared" si="24"/>
        <v>0</v>
      </c>
    </row>
    <row r="100" spans="1:9" x14ac:dyDescent="0.2">
      <c r="A100" s="20"/>
      <c r="B100" s="6"/>
      <c r="C100" s="7"/>
      <c r="D100" s="7"/>
      <c r="E100" s="8">
        <f t="shared" si="22"/>
        <v>0</v>
      </c>
      <c r="F100" s="7"/>
      <c r="G100" s="7"/>
      <c r="H100" s="8">
        <f t="shared" si="23"/>
        <v>0</v>
      </c>
      <c r="I100" s="9">
        <f t="shared" si="24"/>
        <v>0</v>
      </c>
    </row>
    <row r="101" spans="1:9" x14ac:dyDescent="0.2">
      <c r="A101" s="20"/>
      <c r="B101" s="6"/>
      <c r="C101" s="7"/>
      <c r="D101" s="7"/>
      <c r="E101" s="8">
        <f t="shared" si="22"/>
        <v>0</v>
      </c>
      <c r="F101" s="7"/>
      <c r="G101" s="7"/>
      <c r="H101" s="8">
        <f t="shared" si="23"/>
        <v>0</v>
      </c>
      <c r="I101" s="9">
        <f t="shared" si="24"/>
        <v>0</v>
      </c>
    </row>
    <row r="102" spans="1:9" x14ac:dyDescent="0.2">
      <c r="A102" s="30"/>
      <c r="B102" s="31"/>
      <c r="C102" s="31"/>
      <c r="D102" s="31"/>
      <c r="E102" s="31"/>
      <c r="F102" s="31"/>
      <c r="G102" s="31"/>
      <c r="H102" s="31"/>
      <c r="I102" s="31"/>
    </row>
    <row r="103" spans="1:9" x14ac:dyDescent="0.2">
      <c r="A103" s="20" t="s">
        <v>12</v>
      </c>
      <c r="B103" s="6">
        <v>44602</v>
      </c>
      <c r="C103" s="7" t="s">
        <v>7</v>
      </c>
      <c r="D103" s="7" t="s">
        <v>10</v>
      </c>
      <c r="E103" s="8">
        <f>D103-C103</f>
        <v>0.20833333333333337</v>
      </c>
      <c r="F103" s="7" t="s">
        <v>11</v>
      </c>
      <c r="G103" s="7" t="s">
        <v>9</v>
      </c>
      <c r="H103" s="8">
        <f t="shared" ref="H103:H107" si="25">G103-F103</f>
        <v>9.375E-2</v>
      </c>
      <c r="I103" s="9">
        <f t="shared" ref="I103:I113" si="26">SUM(E103+H103)</f>
        <v>0.30208333333333337</v>
      </c>
    </row>
    <row r="104" spans="1:9" x14ac:dyDescent="0.2">
      <c r="A104" s="22" t="s">
        <v>20</v>
      </c>
      <c r="B104" s="6">
        <v>44602</v>
      </c>
      <c r="C104" s="7" t="s">
        <v>7</v>
      </c>
      <c r="D104" s="7" t="s">
        <v>10</v>
      </c>
      <c r="E104" s="8">
        <f>D104-C104</f>
        <v>0.20833333333333337</v>
      </c>
      <c r="F104" s="7" t="s">
        <v>11</v>
      </c>
      <c r="G104" s="7" t="s">
        <v>9</v>
      </c>
      <c r="H104" s="8">
        <f t="shared" si="25"/>
        <v>9.375E-2</v>
      </c>
      <c r="I104" s="9">
        <f t="shared" si="26"/>
        <v>0.30208333333333337</v>
      </c>
    </row>
    <row r="105" spans="1:9" x14ac:dyDescent="0.2">
      <c r="A105" s="20" t="s">
        <v>15</v>
      </c>
      <c r="B105" s="6">
        <v>44602</v>
      </c>
      <c r="C105" s="7" t="s">
        <v>7</v>
      </c>
      <c r="D105" s="7" t="s">
        <v>10</v>
      </c>
      <c r="E105" s="8">
        <f t="shared" ref="E105:E107" si="27">D105-C105</f>
        <v>0.20833333333333337</v>
      </c>
      <c r="F105" s="7" t="s">
        <v>11</v>
      </c>
      <c r="G105" s="7" t="s">
        <v>9</v>
      </c>
      <c r="H105" s="8">
        <f t="shared" si="25"/>
        <v>9.375E-2</v>
      </c>
      <c r="I105" s="9">
        <f t="shared" si="26"/>
        <v>0.30208333333333337</v>
      </c>
    </row>
    <row r="106" spans="1:9" x14ac:dyDescent="0.2">
      <c r="A106" s="20" t="s">
        <v>8</v>
      </c>
      <c r="B106" s="6">
        <v>44602</v>
      </c>
      <c r="C106" s="7" t="s">
        <v>7</v>
      </c>
      <c r="D106" s="7" t="s">
        <v>10</v>
      </c>
      <c r="E106" s="8">
        <f t="shared" si="27"/>
        <v>0.20833333333333337</v>
      </c>
      <c r="F106" s="42"/>
      <c r="G106" s="42"/>
      <c r="H106" s="8">
        <f t="shared" si="25"/>
        <v>0</v>
      </c>
      <c r="I106" s="9">
        <f t="shared" si="26"/>
        <v>0.20833333333333337</v>
      </c>
    </row>
    <row r="107" spans="1:9" x14ac:dyDescent="0.2">
      <c r="A107" s="22" t="s">
        <v>16</v>
      </c>
      <c r="B107" s="6">
        <v>44602</v>
      </c>
      <c r="C107" s="7" t="s">
        <v>7</v>
      </c>
      <c r="D107" s="7" t="s">
        <v>10</v>
      </c>
      <c r="E107" s="8">
        <f t="shared" si="27"/>
        <v>0.20833333333333337</v>
      </c>
      <c r="F107" s="7" t="s">
        <v>11</v>
      </c>
      <c r="G107" s="7" t="s">
        <v>9</v>
      </c>
      <c r="H107" s="8">
        <f t="shared" si="25"/>
        <v>9.375E-2</v>
      </c>
      <c r="I107" s="9">
        <f t="shared" si="26"/>
        <v>0.30208333333333337</v>
      </c>
    </row>
    <row r="108" spans="1:9" x14ac:dyDescent="0.2">
      <c r="A108" s="22" t="s">
        <v>17</v>
      </c>
      <c r="B108" s="6">
        <v>44602</v>
      </c>
      <c r="C108" s="7" t="s">
        <v>7</v>
      </c>
      <c r="D108" s="7" t="s">
        <v>10</v>
      </c>
      <c r="E108" s="8">
        <f t="shared" ref="E108:E113" si="28">D108-C108</f>
        <v>0.20833333333333337</v>
      </c>
      <c r="F108" s="7" t="s">
        <v>11</v>
      </c>
      <c r="G108" s="7" t="s">
        <v>9</v>
      </c>
      <c r="H108" s="8">
        <f t="shared" ref="H108:H113" si="29">G108-F108</f>
        <v>9.375E-2</v>
      </c>
      <c r="I108" s="9">
        <f t="shared" si="26"/>
        <v>0.30208333333333337</v>
      </c>
    </row>
    <row r="109" spans="1:9" x14ac:dyDescent="0.2">
      <c r="A109" s="22" t="s">
        <v>36</v>
      </c>
      <c r="B109" s="6">
        <v>44602</v>
      </c>
      <c r="C109" s="7" t="s">
        <v>7</v>
      </c>
      <c r="D109" s="7" t="s">
        <v>10</v>
      </c>
      <c r="E109" s="8">
        <f t="shared" si="28"/>
        <v>0.20833333333333337</v>
      </c>
      <c r="F109" s="7" t="s">
        <v>11</v>
      </c>
      <c r="G109" s="7" t="s">
        <v>9</v>
      </c>
      <c r="H109" s="8">
        <f t="shared" si="29"/>
        <v>9.375E-2</v>
      </c>
      <c r="I109" s="9">
        <f t="shared" si="26"/>
        <v>0.30208333333333337</v>
      </c>
    </row>
    <row r="110" spans="1:9" x14ac:dyDescent="0.2">
      <c r="A110" s="45" t="s">
        <v>32</v>
      </c>
      <c r="B110" s="6">
        <v>44602</v>
      </c>
      <c r="C110" s="7" t="s">
        <v>7</v>
      </c>
      <c r="D110" s="7" t="s">
        <v>10</v>
      </c>
      <c r="E110" s="8">
        <f t="shared" si="28"/>
        <v>0.20833333333333337</v>
      </c>
      <c r="F110" s="7" t="s">
        <v>11</v>
      </c>
      <c r="G110" s="7" t="s">
        <v>9</v>
      </c>
      <c r="H110" s="8">
        <f t="shared" si="29"/>
        <v>9.375E-2</v>
      </c>
      <c r="I110" s="9">
        <f t="shared" si="26"/>
        <v>0.30208333333333337</v>
      </c>
    </row>
    <row r="111" spans="1:9" x14ac:dyDescent="0.2">
      <c r="A111" s="20"/>
      <c r="B111" s="6"/>
      <c r="C111" s="7"/>
      <c r="D111" s="7"/>
      <c r="E111" s="8">
        <f t="shared" si="28"/>
        <v>0</v>
      </c>
      <c r="F111" s="7"/>
      <c r="G111" s="7"/>
      <c r="H111" s="8">
        <f t="shared" si="29"/>
        <v>0</v>
      </c>
      <c r="I111" s="9">
        <f t="shared" si="26"/>
        <v>0</v>
      </c>
    </row>
    <row r="112" spans="1:9" x14ac:dyDescent="0.2">
      <c r="A112" s="20"/>
      <c r="B112" s="6"/>
      <c r="C112" s="7"/>
      <c r="D112" s="7"/>
      <c r="E112" s="8">
        <f t="shared" si="28"/>
        <v>0</v>
      </c>
      <c r="F112" s="7"/>
      <c r="G112" s="7"/>
      <c r="H112" s="8">
        <f t="shared" si="29"/>
        <v>0</v>
      </c>
      <c r="I112" s="9">
        <f t="shared" si="26"/>
        <v>0</v>
      </c>
    </row>
    <row r="113" spans="1:9" x14ac:dyDescent="0.2">
      <c r="A113" s="20"/>
      <c r="B113" s="6"/>
      <c r="C113" s="7"/>
      <c r="D113" s="7"/>
      <c r="E113" s="8">
        <f t="shared" si="28"/>
        <v>0</v>
      </c>
      <c r="F113" s="7"/>
      <c r="G113" s="7"/>
      <c r="H113" s="8">
        <f t="shared" si="29"/>
        <v>0</v>
      </c>
      <c r="I113" s="9">
        <f t="shared" si="26"/>
        <v>0</v>
      </c>
    </row>
    <row r="114" spans="1:9" x14ac:dyDescent="0.2">
      <c r="A114" s="30"/>
      <c r="B114" s="29"/>
      <c r="C114" s="29"/>
      <c r="D114" s="29"/>
      <c r="E114" s="29"/>
      <c r="F114" s="29"/>
      <c r="G114" s="29"/>
      <c r="H114" s="29"/>
      <c r="I114" s="29"/>
    </row>
    <row r="115" spans="1:9" x14ac:dyDescent="0.2">
      <c r="A115" s="27" t="s">
        <v>12</v>
      </c>
      <c r="B115" s="6">
        <v>44603</v>
      </c>
      <c r="C115" s="7" t="s">
        <v>7</v>
      </c>
      <c r="D115" s="7" t="s">
        <v>10</v>
      </c>
      <c r="E115" s="8">
        <f t="shared" ref="E115:E125" si="30">D115-C115</f>
        <v>0.20833333333333337</v>
      </c>
      <c r="F115" s="42"/>
      <c r="G115" s="42"/>
      <c r="H115" s="8">
        <f t="shared" ref="H115:H125" si="31">G115-F115</f>
        <v>0</v>
      </c>
      <c r="I115" s="9">
        <f t="shared" ref="I115:I125" si="32">SUM(E115+H115)</f>
        <v>0.20833333333333337</v>
      </c>
    </row>
    <row r="116" spans="1:9" x14ac:dyDescent="0.2">
      <c r="A116" s="20" t="s">
        <v>17</v>
      </c>
      <c r="B116" s="6">
        <v>44603</v>
      </c>
      <c r="C116" s="7" t="s">
        <v>7</v>
      </c>
      <c r="D116" s="7" t="s">
        <v>10</v>
      </c>
      <c r="E116" s="8">
        <f t="shared" si="30"/>
        <v>0.20833333333333337</v>
      </c>
      <c r="F116" s="7" t="s">
        <v>11</v>
      </c>
      <c r="G116" s="7" t="s">
        <v>9</v>
      </c>
      <c r="H116" s="8">
        <f t="shared" si="31"/>
        <v>9.375E-2</v>
      </c>
      <c r="I116" s="9">
        <f t="shared" si="32"/>
        <v>0.30208333333333337</v>
      </c>
    </row>
    <row r="117" spans="1:9" x14ac:dyDescent="0.2">
      <c r="A117" s="20" t="s">
        <v>14</v>
      </c>
      <c r="B117" s="6">
        <v>44603</v>
      </c>
      <c r="C117" s="7" t="s">
        <v>7</v>
      </c>
      <c r="D117" s="7" t="s">
        <v>10</v>
      </c>
      <c r="E117" s="8">
        <f t="shared" si="30"/>
        <v>0.20833333333333337</v>
      </c>
      <c r="F117" s="7" t="s">
        <v>11</v>
      </c>
      <c r="G117" s="7" t="s">
        <v>9</v>
      </c>
      <c r="H117" s="8">
        <f t="shared" si="31"/>
        <v>9.375E-2</v>
      </c>
      <c r="I117" s="9">
        <f t="shared" si="32"/>
        <v>0.30208333333333337</v>
      </c>
    </row>
    <row r="118" spans="1:9" x14ac:dyDescent="0.2">
      <c r="A118" s="22" t="s">
        <v>16</v>
      </c>
      <c r="B118" s="6">
        <v>44603</v>
      </c>
      <c r="C118" s="7" t="s">
        <v>7</v>
      </c>
      <c r="D118" s="7" t="s">
        <v>10</v>
      </c>
      <c r="E118" s="8">
        <f t="shared" si="30"/>
        <v>0.20833333333333337</v>
      </c>
      <c r="F118" s="7" t="s">
        <v>11</v>
      </c>
      <c r="G118" s="7" t="s">
        <v>9</v>
      </c>
      <c r="H118" s="8">
        <f t="shared" si="31"/>
        <v>9.375E-2</v>
      </c>
      <c r="I118" s="9">
        <f t="shared" si="32"/>
        <v>0.30208333333333337</v>
      </c>
    </row>
    <row r="119" spans="1:9" x14ac:dyDescent="0.2">
      <c r="A119" s="22" t="s">
        <v>8</v>
      </c>
      <c r="B119" s="6">
        <v>44603</v>
      </c>
      <c r="C119" s="7" t="s">
        <v>7</v>
      </c>
      <c r="D119" s="7" t="s">
        <v>10</v>
      </c>
      <c r="E119" s="8">
        <f t="shared" si="30"/>
        <v>0.20833333333333337</v>
      </c>
      <c r="F119" s="42"/>
      <c r="G119" s="42"/>
      <c r="H119" s="8">
        <f t="shared" si="31"/>
        <v>0</v>
      </c>
      <c r="I119" s="9">
        <f t="shared" si="32"/>
        <v>0.20833333333333337</v>
      </c>
    </row>
    <row r="120" spans="1:9" x14ac:dyDescent="0.2">
      <c r="A120" s="20" t="s">
        <v>19</v>
      </c>
      <c r="B120" s="6">
        <v>44603</v>
      </c>
      <c r="C120" s="7" t="s">
        <v>7</v>
      </c>
      <c r="D120" s="7" t="s">
        <v>10</v>
      </c>
      <c r="E120" s="8">
        <f t="shared" si="30"/>
        <v>0.20833333333333337</v>
      </c>
      <c r="F120" s="7" t="s">
        <v>11</v>
      </c>
      <c r="G120" s="7" t="s">
        <v>9</v>
      </c>
      <c r="H120" s="8">
        <f t="shared" si="31"/>
        <v>9.375E-2</v>
      </c>
      <c r="I120" s="9">
        <f t="shared" si="32"/>
        <v>0.30208333333333337</v>
      </c>
    </row>
    <row r="121" spans="1:9" x14ac:dyDescent="0.2">
      <c r="A121" s="45" t="s">
        <v>32</v>
      </c>
      <c r="B121" s="6">
        <v>44603</v>
      </c>
      <c r="C121" s="7" t="s">
        <v>7</v>
      </c>
      <c r="D121" s="7" t="s">
        <v>10</v>
      </c>
      <c r="E121" s="8">
        <f t="shared" si="30"/>
        <v>0.20833333333333337</v>
      </c>
      <c r="F121" s="7" t="s">
        <v>11</v>
      </c>
      <c r="G121" s="7" t="s">
        <v>9</v>
      </c>
      <c r="H121" s="8">
        <f t="shared" si="31"/>
        <v>9.375E-2</v>
      </c>
      <c r="I121" s="9">
        <f t="shared" si="32"/>
        <v>0.30208333333333337</v>
      </c>
    </row>
    <row r="122" spans="1:9" x14ac:dyDescent="0.2">
      <c r="A122" s="20"/>
      <c r="B122" s="6"/>
      <c r="C122" s="7"/>
      <c r="D122" s="7"/>
      <c r="E122" s="8">
        <f t="shared" si="30"/>
        <v>0</v>
      </c>
      <c r="F122" s="7"/>
      <c r="G122" s="7"/>
      <c r="H122" s="8">
        <f t="shared" si="31"/>
        <v>0</v>
      </c>
      <c r="I122" s="9">
        <f t="shared" si="32"/>
        <v>0</v>
      </c>
    </row>
    <row r="123" spans="1:9" x14ac:dyDescent="0.2">
      <c r="A123" s="20"/>
      <c r="B123" s="6"/>
      <c r="C123" s="7"/>
      <c r="D123" s="7"/>
      <c r="E123" s="8">
        <f t="shared" si="30"/>
        <v>0</v>
      </c>
      <c r="F123" s="7"/>
      <c r="G123" s="7"/>
      <c r="H123" s="8">
        <f t="shared" si="31"/>
        <v>0</v>
      </c>
      <c r="I123" s="9">
        <f t="shared" si="32"/>
        <v>0</v>
      </c>
    </row>
    <row r="124" spans="1:9" x14ac:dyDescent="0.2">
      <c r="A124" s="20"/>
      <c r="B124" s="6"/>
      <c r="C124" s="7"/>
      <c r="D124" s="7"/>
      <c r="E124" s="8">
        <f t="shared" si="30"/>
        <v>0</v>
      </c>
      <c r="F124" s="7"/>
      <c r="G124" s="7"/>
      <c r="H124" s="8">
        <f t="shared" si="31"/>
        <v>0</v>
      </c>
      <c r="I124" s="9">
        <f t="shared" si="32"/>
        <v>0</v>
      </c>
    </row>
    <row r="125" spans="1:9" x14ac:dyDescent="0.2">
      <c r="A125" s="20"/>
      <c r="B125" s="6"/>
      <c r="C125" s="7"/>
      <c r="D125" s="7"/>
      <c r="E125" s="8">
        <f t="shared" si="30"/>
        <v>0</v>
      </c>
      <c r="F125" s="7"/>
      <c r="G125" s="7"/>
      <c r="H125" s="8">
        <f t="shared" si="31"/>
        <v>0</v>
      </c>
      <c r="I125" s="9">
        <f t="shared" si="32"/>
        <v>0</v>
      </c>
    </row>
    <row r="126" spans="1:9" ht="15" x14ac:dyDescent="0.2">
      <c r="A126" s="30"/>
      <c r="B126" s="43"/>
      <c r="C126" s="43"/>
      <c r="D126" s="43"/>
      <c r="E126" s="43"/>
      <c r="F126" s="43"/>
      <c r="G126" s="13" t="s">
        <v>6</v>
      </c>
      <c r="H126" s="13" t="s">
        <v>25</v>
      </c>
      <c r="I126" s="10">
        <f>SUM(I67:I119)</f>
        <v>10.197916666666668</v>
      </c>
    </row>
    <row r="127" spans="1:9" ht="26.25" x14ac:dyDescent="0.2">
      <c r="A127" s="24" t="s">
        <v>0</v>
      </c>
      <c r="B127" s="12"/>
      <c r="C127" s="12"/>
      <c r="D127" s="11"/>
      <c r="E127" s="26"/>
      <c r="F127" s="48" t="s">
        <v>31</v>
      </c>
      <c r="G127" s="48"/>
      <c r="H127" s="48"/>
      <c r="I127" s="48"/>
    </row>
    <row r="128" spans="1:9" ht="15" x14ac:dyDescent="0.2">
      <c r="A128" s="11" t="s">
        <v>1</v>
      </c>
      <c r="B128" s="4"/>
      <c r="C128" s="4"/>
      <c r="D128" s="11"/>
      <c r="E128" s="11"/>
      <c r="F128" s="11"/>
      <c r="G128" s="12"/>
      <c r="H128" s="12"/>
      <c r="I128" s="12"/>
    </row>
    <row r="129" spans="1:9" ht="15" x14ac:dyDescent="0.2">
      <c r="A129" s="1" t="s">
        <v>2</v>
      </c>
      <c r="B129" s="2" t="s">
        <v>3</v>
      </c>
      <c r="C129" s="2" t="s">
        <v>4</v>
      </c>
      <c r="D129" s="2" t="s">
        <v>5</v>
      </c>
      <c r="E129" s="3"/>
      <c r="F129" s="2" t="s">
        <v>4</v>
      </c>
      <c r="G129" s="2" t="s">
        <v>5</v>
      </c>
      <c r="H129" s="3"/>
      <c r="I129" s="2" t="s">
        <v>6</v>
      </c>
    </row>
    <row r="130" spans="1:9" x14ac:dyDescent="0.2">
      <c r="A130" s="20" t="s">
        <v>12</v>
      </c>
      <c r="B130" s="6">
        <v>44606</v>
      </c>
      <c r="C130" s="7" t="s">
        <v>7</v>
      </c>
      <c r="D130" s="7" t="s">
        <v>10</v>
      </c>
      <c r="E130" s="8">
        <f t="shared" ref="E130:E140" si="33">D130-C130</f>
        <v>0.20833333333333337</v>
      </c>
      <c r="F130" s="7" t="s">
        <v>11</v>
      </c>
      <c r="G130" s="7" t="s">
        <v>9</v>
      </c>
      <c r="H130" s="8">
        <f t="shared" ref="H130:H140" si="34">G130-F130</f>
        <v>9.375E-2</v>
      </c>
      <c r="I130" s="9">
        <f t="shared" ref="I130:I136" si="35">SUM(E130+H130)</f>
        <v>0.30208333333333337</v>
      </c>
    </row>
    <row r="131" spans="1:9" x14ac:dyDescent="0.2">
      <c r="A131" s="22" t="s">
        <v>18</v>
      </c>
      <c r="B131" s="6">
        <v>44606</v>
      </c>
      <c r="C131" s="7" t="s">
        <v>7</v>
      </c>
      <c r="D131" s="7" t="s">
        <v>10</v>
      </c>
      <c r="E131" s="8">
        <f t="shared" si="33"/>
        <v>0.20833333333333337</v>
      </c>
      <c r="F131" s="7" t="s">
        <v>11</v>
      </c>
      <c r="G131" s="7" t="s">
        <v>9</v>
      </c>
      <c r="H131" s="8">
        <f t="shared" si="34"/>
        <v>9.375E-2</v>
      </c>
      <c r="I131" s="9">
        <f t="shared" si="35"/>
        <v>0.30208333333333337</v>
      </c>
    </row>
    <row r="132" spans="1:9" x14ac:dyDescent="0.2">
      <c r="A132" s="22" t="s">
        <v>13</v>
      </c>
      <c r="B132" s="6">
        <v>44606</v>
      </c>
      <c r="C132" s="7" t="s">
        <v>7</v>
      </c>
      <c r="D132" s="7" t="s">
        <v>10</v>
      </c>
      <c r="E132" s="8">
        <f t="shared" si="33"/>
        <v>0.20833333333333337</v>
      </c>
      <c r="F132" s="7" t="s">
        <v>11</v>
      </c>
      <c r="G132" s="7" t="s">
        <v>9</v>
      </c>
      <c r="H132" s="8">
        <f t="shared" si="34"/>
        <v>9.375E-2</v>
      </c>
      <c r="I132" s="9">
        <f t="shared" si="35"/>
        <v>0.30208333333333337</v>
      </c>
    </row>
    <row r="133" spans="1:9" x14ac:dyDescent="0.2">
      <c r="A133" s="22" t="s">
        <v>22</v>
      </c>
      <c r="B133" s="6">
        <v>44606</v>
      </c>
      <c r="C133" s="7" t="s">
        <v>7</v>
      </c>
      <c r="D133" s="34" t="s">
        <v>10</v>
      </c>
      <c r="E133" s="8">
        <f t="shared" si="33"/>
        <v>0.20833333333333337</v>
      </c>
      <c r="F133" s="7" t="s">
        <v>11</v>
      </c>
      <c r="G133" s="7" t="s">
        <v>9</v>
      </c>
      <c r="H133" s="8">
        <f t="shared" si="34"/>
        <v>9.375E-2</v>
      </c>
      <c r="I133" s="9">
        <f t="shared" si="35"/>
        <v>0.30208333333333337</v>
      </c>
    </row>
    <row r="134" spans="1:9" x14ac:dyDescent="0.2">
      <c r="A134" s="22" t="s">
        <v>14</v>
      </c>
      <c r="B134" s="6">
        <v>44606</v>
      </c>
      <c r="C134" s="7" t="s">
        <v>7</v>
      </c>
      <c r="D134" s="7" t="s">
        <v>10</v>
      </c>
      <c r="E134" s="8">
        <f t="shared" si="33"/>
        <v>0.20833333333333337</v>
      </c>
      <c r="F134" s="7" t="s">
        <v>11</v>
      </c>
      <c r="G134" s="7" t="s">
        <v>9</v>
      </c>
      <c r="H134" s="8">
        <f t="shared" si="34"/>
        <v>9.375E-2</v>
      </c>
      <c r="I134" s="9">
        <f t="shared" si="35"/>
        <v>0.30208333333333337</v>
      </c>
    </row>
    <row r="135" spans="1:9" x14ac:dyDescent="0.2">
      <c r="A135" s="45" t="s">
        <v>33</v>
      </c>
      <c r="B135" s="6">
        <v>44606</v>
      </c>
      <c r="C135" s="7" t="s">
        <v>7</v>
      </c>
      <c r="D135" s="7" t="s">
        <v>10</v>
      </c>
      <c r="E135" s="8">
        <f t="shared" si="33"/>
        <v>0.20833333333333337</v>
      </c>
      <c r="F135" s="7" t="s">
        <v>11</v>
      </c>
      <c r="G135" s="7" t="s">
        <v>9</v>
      </c>
      <c r="H135" s="8">
        <f t="shared" si="34"/>
        <v>9.375E-2</v>
      </c>
      <c r="I135" s="9">
        <f t="shared" si="35"/>
        <v>0.30208333333333337</v>
      </c>
    </row>
    <row r="136" spans="1:9" x14ac:dyDescent="0.2">
      <c r="A136" s="45"/>
      <c r="B136" s="6"/>
      <c r="C136" s="7"/>
      <c r="D136" s="7"/>
      <c r="E136" s="8">
        <f t="shared" si="33"/>
        <v>0</v>
      </c>
      <c r="F136" s="7"/>
      <c r="G136" s="7"/>
      <c r="H136" s="8">
        <f t="shared" si="34"/>
        <v>0</v>
      </c>
      <c r="I136" s="9">
        <f t="shared" si="35"/>
        <v>0</v>
      </c>
    </row>
    <row r="137" spans="1:9" x14ac:dyDescent="0.2">
      <c r="A137" s="27"/>
      <c r="B137" s="6"/>
      <c r="C137" s="34"/>
      <c r="D137" s="34"/>
      <c r="E137" s="8">
        <f t="shared" si="33"/>
        <v>0</v>
      </c>
      <c r="F137" s="34"/>
      <c r="G137" s="34"/>
      <c r="H137" s="8">
        <f t="shared" si="34"/>
        <v>0</v>
      </c>
      <c r="I137" s="9">
        <f t="shared" ref="I137:I140" si="36">SUM(E137+H137)</f>
        <v>0</v>
      </c>
    </row>
    <row r="138" spans="1:9" x14ac:dyDescent="0.2">
      <c r="A138" s="27"/>
      <c r="B138" s="6"/>
      <c r="C138" s="34"/>
      <c r="D138" s="34"/>
      <c r="E138" s="8">
        <f t="shared" si="33"/>
        <v>0</v>
      </c>
      <c r="F138" s="34"/>
      <c r="G138" s="34"/>
      <c r="H138" s="8">
        <f t="shared" si="34"/>
        <v>0</v>
      </c>
      <c r="I138" s="9">
        <f t="shared" ref="I138:I139" si="37">SUM(E138+H138)</f>
        <v>0</v>
      </c>
    </row>
    <row r="139" spans="1:9" x14ac:dyDescent="0.2">
      <c r="A139" s="27"/>
      <c r="B139" s="6"/>
      <c r="C139" s="7"/>
      <c r="D139" s="7"/>
      <c r="E139" s="8">
        <f t="shared" si="33"/>
        <v>0</v>
      </c>
      <c r="F139" s="34"/>
      <c r="G139" s="34"/>
      <c r="H139" s="8">
        <f t="shared" si="34"/>
        <v>0</v>
      </c>
      <c r="I139" s="9">
        <f t="shared" si="37"/>
        <v>0</v>
      </c>
    </row>
    <row r="140" spans="1:9" x14ac:dyDescent="0.2">
      <c r="A140" s="27"/>
      <c r="B140" s="6"/>
      <c r="C140" s="7"/>
      <c r="D140" s="7"/>
      <c r="E140" s="8">
        <f t="shared" si="33"/>
        <v>0</v>
      </c>
      <c r="F140" s="7"/>
      <c r="G140" s="7"/>
      <c r="H140" s="8">
        <f t="shared" si="34"/>
        <v>0</v>
      </c>
      <c r="I140" s="9">
        <f t="shared" si="36"/>
        <v>0</v>
      </c>
    </row>
    <row r="141" spans="1:9" x14ac:dyDescent="0.2">
      <c r="A141" s="30"/>
      <c r="B141" s="31"/>
      <c r="C141" s="29"/>
      <c r="D141" s="29"/>
      <c r="E141" s="29"/>
      <c r="F141" s="29"/>
      <c r="G141" s="29"/>
      <c r="H141" s="29"/>
      <c r="I141" s="29"/>
    </row>
    <row r="142" spans="1:9" x14ac:dyDescent="0.2">
      <c r="A142" s="20" t="s">
        <v>12</v>
      </c>
      <c r="B142" s="6">
        <v>44607</v>
      </c>
      <c r="C142" s="7" t="s">
        <v>7</v>
      </c>
      <c r="D142" s="7" t="s">
        <v>10</v>
      </c>
      <c r="E142" s="8">
        <f t="shared" ref="E142:E152" si="38">D142-C142</f>
        <v>0.20833333333333337</v>
      </c>
      <c r="F142" s="7" t="s">
        <v>11</v>
      </c>
      <c r="G142" s="7" t="s">
        <v>9</v>
      </c>
      <c r="H142" s="8">
        <f t="shared" ref="H142:H152" si="39">G142-F142</f>
        <v>9.375E-2</v>
      </c>
      <c r="I142" s="9">
        <f t="shared" ref="I142:I152" si="40">SUM(E142+H142)</f>
        <v>0.30208333333333337</v>
      </c>
    </row>
    <row r="143" spans="1:9" x14ac:dyDescent="0.2">
      <c r="A143" s="20" t="s">
        <v>17</v>
      </c>
      <c r="B143" s="6">
        <v>44607</v>
      </c>
      <c r="C143" s="7" t="s">
        <v>7</v>
      </c>
      <c r="D143" s="7" t="s">
        <v>10</v>
      </c>
      <c r="E143" s="8">
        <f t="shared" si="38"/>
        <v>0.20833333333333337</v>
      </c>
      <c r="F143" s="7" t="s">
        <v>11</v>
      </c>
      <c r="G143" s="7" t="s">
        <v>9</v>
      </c>
      <c r="H143" s="8">
        <f t="shared" si="39"/>
        <v>9.375E-2</v>
      </c>
      <c r="I143" s="9">
        <f t="shared" si="40"/>
        <v>0.30208333333333337</v>
      </c>
    </row>
    <row r="144" spans="1:9" x14ac:dyDescent="0.2">
      <c r="A144" s="22" t="s">
        <v>18</v>
      </c>
      <c r="B144" s="6">
        <v>44607</v>
      </c>
      <c r="C144" s="7" t="s">
        <v>7</v>
      </c>
      <c r="D144" s="7" t="s">
        <v>10</v>
      </c>
      <c r="E144" s="8">
        <f t="shared" si="38"/>
        <v>0.20833333333333337</v>
      </c>
      <c r="F144" s="7" t="s">
        <v>11</v>
      </c>
      <c r="G144" s="7" t="s">
        <v>9</v>
      </c>
      <c r="H144" s="8">
        <f t="shared" si="39"/>
        <v>9.375E-2</v>
      </c>
      <c r="I144" s="9">
        <f t="shared" si="40"/>
        <v>0.30208333333333337</v>
      </c>
    </row>
    <row r="145" spans="1:9" x14ac:dyDescent="0.2">
      <c r="A145" s="22" t="s">
        <v>20</v>
      </c>
      <c r="B145" s="6">
        <v>44607</v>
      </c>
      <c r="C145" s="7" t="s">
        <v>7</v>
      </c>
      <c r="D145" s="7" t="s">
        <v>10</v>
      </c>
      <c r="E145" s="8">
        <f t="shared" si="38"/>
        <v>0.20833333333333337</v>
      </c>
      <c r="F145" s="7" t="s">
        <v>11</v>
      </c>
      <c r="G145" s="7" t="s">
        <v>9</v>
      </c>
      <c r="H145" s="8">
        <f t="shared" si="39"/>
        <v>9.375E-2</v>
      </c>
      <c r="I145" s="9">
        <f t="shared" si="40"/>
        <v>0.30208333333333337</v>
      </c>
    </row>
    <row r="146" spans="1:9" x14ac:dyDescent="0.2">
      <c r="A146" s="22" t="s">
        <v>22</v>
      </c>
      <c r="B146" s="6">
        <v>44607</v>
      </c>
      <c r="C146" s="7" t="s">
        <v>7</v>
      </c>
      <c r="D146" s="7" t="s">
        <v>10</v>
      </c>
      <c r="E146" s="8">
        <f t="shared" si="38"/>
        <v>0.20833333333333337</v>
      </c>
      <c r="F146" s="7" t="s">
        <v>11</v>
      </c>
      <c r="G146" s="7" t="s">
        <v>9</v>
      </c>
      <c r="H146" s="8">
        <f t="shared" si="39"/>
        <v>9.375E-2</v>
      </c>
      <c r="I146" s="9">
        <f t="shared" si="40"/>
        <v>0.30208333333333337</v>
      </c>
    </row>
    <row r="147" spans="1:9" x14ac:dyDescent="0.2">
      <c r="A147" s="45" t="s">
        <v>33</v>
      </c>
      <c r="B147" s="6">
        <v>44607</v>
      </c>
      <c r="C147" s="7" t="s">
        <v>7</v>
      </c>
      <c r="D147" s="7" t="s">
        <v>10</v>
      </c>
      <c r="E147" s="8">
        <f t="shared" si="38"/>
        <v>0.20833333333333337</v>
      </c>
      <c r="F147" s="7" t="s">
        <v>11</v>
      </c>
      <c r="G147" s="7" t="s">
        <v>9</v>
      </c>
      <c r="H147" s="8">
        <f t="shared" si="39"/>
        <v>9.375E-2</v>
      </c>
      <c r="I147" s="9">
        <f t="shared" si="40"/>
        <v>0.30208333333333337</v>
      </c>
    </row>
    <row r="148" spans="1:9" x14ac:dyDescent="0.2">
      <c r="A148" s="45"/>
      <c r="B148" s="6"/>
      <c r="C148" s="7"/>
      <c r="D148" s="7"/>
      <c r="E148" s="8">
        <f t="shared" si="38"/>
        <v>0</v>
      </c>
      <c r="F148" s="7"/>
      <c r="G148" s="7"/>
      <c r="H148" s="8">
        <f t="shared" si="39"/>
        <v>0</v>
      </c>
      <c r="I148" s="9">
        <f t="shared" si="40"/>
        <v>0</v>
      </c>
    </row>
    <row r="149" spans="1:9" x14ac:dyDescent="0.2">
      <c r="A149" s="20"/>
      <c r="B149" s="6"/>
      <c r="C149" s="7"/>
      <c r="D149" s="7"/>
      <c r="E149" s="8">
        <f t="shared" si="38"/>
        <v>0</v>
      </c>
      <c r="F149" s="7"/>
      <c r="G149" s="7"/>
      <c r="H149" s="8">
        <f t="shared" si="39"/>
        <v>0</v>
      </c>
      <c r="I149" s="9">
        <f t="shared" si="40"/>
        <v>0</v>
      </c>
    </row>
    <row r="150" spans="1:9" x14ac:dyDescent="0.2">
      <c r="A150" s="20"/>
      <c r="B150" s="6"/>
      <c r="C150" s="7"/>
      <c r="D150" s="7"/>
      <c r="E150" s="8">
        <f t="shared" si="38"/>
        <v>0</v>
      </c>
      <c r="F150" s="7"/>
      <c r="G150" s="7"/>
      <c r="H150" s="8">
        <f t="shared" si="39"/>
        <v>0</v>
      </c>
      <c r="I150" s="9">
        <f t="shared" si="40"/>
        <v>0</v>
      </c>
    </row>
    <row r="151" spans="1:9" x14ac:dyDescent="0.2">
      <c r="A151" s="20"/>
      <c r="B151" s="6"/>
      <c r="C151" s="7"/>
      <c r="D151" s="7"/>
      <c r="E151" s="8">
        <f t="shared" si="38"/>
        <v>0</v>
      </c>
      <c r="F151" s="7"/>
      <c r="G151" s="7"/>
      <c r="H151" s="8">
        <f t="shared" si="39"/>
        <v>0</v>
      </c>
      <c r="I151" s="9">
        <f t="shared" si="40"/>
        <v>0</v>
      </c>
    </row>
    <row r="152" spans="1:9" x14ac:dyDescent="0.2">
      <c r="A152" s="20"/>
      <c r="B152" s="6"/>
      <c r="C152" s="7"/>
      <c r="D152" s="7"/>
      <c r="E152" s="8">
        <f t="shared" si="38"/>
        <v>0</v>
      </c>
      <c r="F152" s="7"/>
      <c r="G152" s="7"/>
      <c r="H152" s="8">
        <f t="shared" si="39"/>
        <v>0</v>
      </c>
      <c r="I152" s="9">
        <f t="shared" si="40"/>
        <v>0</v>
      </c>
    </row>
    <row r="153" spans="1:9" x14ac:dyDescent="0.2">
      <c r="A153" s="31"/>
      <c r="B153" s="31"/>
      <c r="C153" s="31"/>
      <c r="D153" s="31"/>
      <c r="E153" s="31"/>
      <c r="F153" s="31"/>
      <c r="G153" s="31"/>
      <c r="H153" s="31"/>
      <c r="I153" s="31"/>
    </row>
    <row r="154" spans="1:9" x14ac:dyDescent="0.2">
      <c r="A154" s="27" t="s">
        <v>12</v>
      </c>
      <c r="B154" s="6">
        <v>44608</v>
      </c>
      <c r="C154" s="7" t="s">
        <v>7</v>
      </c>
      <c r="D154" s="7" t="s">
        <v>10</v>
      </c>
      <c r="E154" s="8">
        <f t="shared" ref="E154:E161" si="41">D154-C154</f>
        <v>0.20833333333333337</v>
      </c>
      <c r="F154" s="7" t="s">
        <v>11</v>
      </c>
      <c r="G154" s="7" t="s">
        <v>9</v>
      </c>
      <c r="H154" s="8">
        <f t="shared" ref="H154:H161" si="42">G154-F154</f>
        <v>9.375E-2</v>
      </c>
      <c r="I154" s="9">
        <f t="shared" ref="I154:I161" si="43">SUM(E154+H154)</f>
        <v>0.30208333333333337</v>
      </c>
    </row>
    <row r="155" spans="1:9" x14ac:dyDescent="0.2">
      <c r="A155" s="20" t="s">
        <v>18</v>
      </c>
      <c r="B155" s="6">
        <v>44608</v>
      </c>
      <c r="C155" s="7" t="s">
        <v>7</v>
      </c>
      <c r="D155" s="7" t="s">
        <v>10</v>
      </c>
      <c r="E155" s="8">
        <f t="shared" si="41"/>
        <v>0.20833333333333337</v>
      </c>
      <c r="F155" s="7" t="s">
        <v>11</v>
      </c>
      <c r="G155" s="7" t="s">
        <v>9</v>
      </c>
      <c r="H155" s="8">
        <f t="shared" si="42"/>
        <v>9.375E-2</v>
      </c>
      <c r="I155" s="9">
        <f t="shared" si="43"/>
        <v>0.30208333333333337</v>
      </c>
    </row>
    <row r="156" spans="1:9" x14ac:dyDescent="0.2">
      <c r="A156" s="22" t="s">
        <v>20</v>
      </c>
      <c r="B156" s="6">
        <v>44608</v>
      </c>
      <c r="C156" s="7" t="s">
        <v>7</v>
      </c>
      <c r="D156" s="7" t="s">
        <v>10</v>
      </c>
      <c r="E156" s="8">
        <f t="shared" si="41"/>
        <v>0.20833333333333337</v>
      </c>
      <c r="F156" s="7" t="s">
        <v>11</v>
      </c>
      <c r="G156" s="7" t="s">
        <v>9</v>
      </c>
      <c r="H156" s="8">
        <f t="shared" si="42"/>
        <v>9.375E-2</v>
      </c>
      <c r="I156" s="9">
        <f t="shared" si="43"/>
        <v>0.30208333333333337</v>
      </c>
    </row>
    <row r="157" spans="1:9" x14ac:dyDescent="0.2">
      <c r="A157" s="22" t="s">
        <v>22</v>
      </c>
      <c r="B157" s="6">
        <v>44608</v>
      </c>
      <c r="C157" s="7" t="s">
        <v>7</v>
      </c>
      <c r="D157" s="7" t="s">
        <v>10</v>
      </c>
      <c r="E157" s="8">
        <f t="shared" si="41"/>
        <v>0.20833333333333337</v>
      </c>
      <c r="F157" s="7" t="s">
        <v>11</v>
      </c>
      <c r="G157" s="7" t="s">
        <v>9</v>
      </c>
      <c r="H157" s="8">
        <f t="shared" si="42"/>
        <v>9.375E-2</v>
      </c>
      <c r="I157" s="9">
        <f t="shared" si="43"/>
        <v>0.30208333333333337</v>
      </c>
    </row>
    <row r="158" spans="1:9" x14ac:dyDescent="0.2">
      <c r="A158" s="46" t="s">
        <v>24</v>
      </c>
      <c r="B158" s="6">
        <v>44608</v>
      </c>
      <c r="C158" s="7" t="s">
        <v>7</v>
      </c>
      <c r="D158" s="7" t="s">
        <v>10</v>
      </c>
      <c r="E158" s="8">
        <f t="shared" si="41"/>
        <v>0.20833333333333337</v>
      </c>
      <c r="F158" s="7" t="s">
        <v>11</v>
      </c>
      <c r="G158" s="7" t="s">
        <v>9</v>
      </c>
      <c r="H158" s="8">
        <f t="shared" si="42"/>
        <v>9.375E-2</v>
      </c>
      <c r="I158" s="9">
        <f t="shared" si="43"/>
        <v>0.30208333333333337</v>
      </c>
    </row>
    <row r="159" spans="1:9" x14ac:dyDescent="0.2">
      <c r="A159" s="20" t="s">
        <v>14</v>
      </c>
      <c r="B159" s="6">
        <v>44608</v>
      </c>
      <c r="C159" s="7" t="s">
        <v>7</v>
      </c>
      <c r="D159" s="7" t="s">
        <v>10</v>
      </c>
      <c r="E159" s="8">
        <f t="shared" si="41"/>
        <v>0.20833333333333337</v>
      </c>
      <c r="F159" s="7" t="s">
        <v>11</v>
      </c>
      <c r="G159" s="7" t="s">
        <v>9</v>
      </c>
      <c r="H159" s="8">
        <f t="shared" si="42"/>
        <v>9.375E-2</v>
      </c>
      <c r="I159" s="9">
        <f t="shared" si="43"/>
        <v>0.30208333333333337</v>
      </c>
    </row>
    <row r="160" spans="1:9" x14ac:dyDescent="0.2">
      <c r="A160" s="45" t="s">
        <v>33</v>
      </c>
      <c r="B160" s="6">
        <v>44608</v>
      </c>
      <c r="C160" s="7" t="s">
        <v>7</v>
      </c>
      <c r="D160" s="7" t="s">
        <v>10</v>
      </c>
      <c r="E160" s="8">
        <f t="shared" si="41"/>
        <v>0.20833333333333337</v>
      </c>
      <c r="F160" s="7" t="s">
        <v>11</v>
      </c>
      <c r="G160" s="7" t="s">
        <v>9</v>
      </c>
      <c r="H160" s="8">
        <f t="shared" si="42"/>
        <v>9.375E-2</v>
      </c>
      <c r="I160" s="9">
        <f t="shared" si="43"/>
        <v>0.30208333333333337</v>
      </c>
    </row>
    <row r="161" spans="1:9" x14ac:dyDescent="0.2">
      <c r="A161" s="45"/>
      <c r="B161" s="6"/>
      <c r="C161" s="7"/>
      <c r="D161" s="7"/>
      <c r="E161" s="8">
        <f t="shared" si="41"/>
        <v>0</v>
      </c>
      <c r="F161" s="7"/>
      <c r="G161" s="7"/>
      <c r="H161" s="8">
        <f t="shared" si="42"/>
        <v>0</v>
      </c>
      <c r="I161" s="9">
        <f t="shared" si="43"/>
        <v>0</v>
      </c>
    </row>
    <row r="162" spans="1:9" x14ac:dyDescent="0.2">
      <c r="A162" s="20"/>
      <c r="B162" s="6"/>
      <c r="C162" s="7"/>
      <c r="D162" s="7"/>
      <c r="E162" s="8">
        <f t="shared" ref="E162:E164" si="44">D162-C162</f>
        <v>0</v>
      </c>
      <c r="F162" s="7"/>
      <c r="G162" s="7"/>
      <c r="H162" s="8">
        <f t="shared" ref="H162:H164" si="45">G162-F162</f>
        <v>0</v>
      </c>
      <c r="I162" s="9">
        <f t="shared" ref="I162" si="46">SUM(E162+H162)</f>
        <v>0</v>
      </c>
    </row>
    <row r="163" spans="1:9" x14ac:dyDescent="0.2">
      <c r="A163" s="20"/>
      <c r="B163" s="6"/>
      <c r="C163" s="7"/>
      <c r="D163" s="7"/>
      <c r="E163" s="8">
        <f t="shared" si="44"/>
        <v>0</v>
      </c>
      <c r="F163" s="7"/>
      <c r="G163" s="7"/>
      <c r="H163" s="8">
        <f t="shared" si="45"/>
        <v>0</v>
      </c>
      <c r="I163" s="9">
        <f>E163+H163</f>
        <v>0</v>
      </c>
    </row>
    <row r="164" spans="1:9" x14ac:dyDescent="0.2">
      <c r="A164" s="20"/>
      <c r="B164" s="6"/>
      <c r="C164" s="7"/>
      <c r="D164" s="7"/>
      <c r="E164" s="8">
        <f t="shared" si="44"/>
        <v>0</v>
      </c>
      <c r="F164" s="7"/>
      <c r="G164" s="7"/>
      <c r="H164" s="8">
        <f t="shared" si="45"/>
        <v>0</v>
      </c>
      <c r="I164" s="9">
        <f>E164+H164</f>
        <v>0</v>
      </c>
    </row>
    <row r="165" spans="1:9" x14ac:dyDescent="0.2">
      <c r="A165" s="30"/>
      <c r="B165" s="31"/>
      <c r="C165" s="31"/>
      <c r="D165" s="31"/>
      <c r="E165" s="31"/>
      <c r="F165" s="31"/>
      <c r="G165" s="31"/>
      <c r="H165" s="31"/>
      <c r="I165" s="31"/>
    </row>
    <row r="166" spans="1:9" x14ac:dyDescent="0.2">
      <c r="A166" s="20" t="s">
        <v>12</v>
      </c>
      <c r="B166" s="6">
        <v>44609</v>
      </c>
      <c r="C166" s="7" t="s">
        <v>7</v>
      </c>
      <c r="D166" s="7" t="s">
        <v>10</v>
      </c>
      <c r="E166" s="8">
        <f>D166-C166</f>
        <v>0.20833333333333337</v>
      </c>
      <c r="F166" s="7" t="s">
        <v>11</v>
      </c>
      <c r="G166" s="7" t="s">
        <v>9</v>
      </c>
      <c r="H166" s="8">
        <f t="shared" ref="H166:H176" si="47">G166-F166</f>
        <v>9.375E-2</v>
      </c>
      <c r="I166" s="9">
        <f t="shared" ref="I166:I176" si="48">SUM(E166+H166)</f>
        <v>0.30208333333333337</v>
      </c>
    </row>
    <row r="167" spans="1:9" x14ac:dyDescent="0.2">
      <c r="A167" s="22" t="s">
        <v>20</v>
      </c>
      <c r="B167" s="6">
        <v>44609</v>
      </c>
      <c r="C167" s="7" t="s">
        <v>7</v>
      </c>
      <c r="D167" s="7" t="s">
        <v>10</v>
      </c>
      <c r="E167" s="8">
        <f>D167-C167</f>
        <v>0.20833333333333337</v>
      </c>
      <c r="F167" s="7" t="s">
        <v>11</v>
      </c>
      <c r="G167" s="7" t="s">
        <v>9</v>
      </c>
      <c r="H167" s="8">
        <f t="shared" si="47"/>
        <v>9.375E-2</v>
      </c>
      <c r="I167" s="9">
        <f t="shared" si="48"/>
        <v>0.30208333333333337</v>
      </c>
    </row>
    <row r="168" spans="1:9" x14ac:dyDescent="0.2">
      <c r="A168" s="20" t="s">
        <v>15</v>
      </c>
      <c r="B168" s="6">
        <v>44609</v>
      </c>
      <c r="C168" s="7" t="s">
        <v>7</v>
      </c>
      <c r="D168" s="7" t="s">
        <v>10</v>
      </c>
      <c r="E168" s="8">
        <f t="shared" ref="E168:E174" si="49">D168-C168</f>
        <v>0.20833333333333337</v>
      </c>
      <c r="F168" s="7" t="s">
        <v>11</v>
      </c>
      <c r="G168" s="7" t="s">
        <v>9</v>
      </c>
      <c r="H168" s="8">
        <f t="shared" si="47"/>
        <v>9.375E-2</v>
      </c>
      <c r="I168" s="9">
        <f t="shared" si="48"/>
        <v>0.30208333333333337</v>
      </c>
    </row>
    <row r="169" spans="1:9" x14ac:dyDescent="0.2">
      <c r="A169" s="22" t="s">
        <v>16</v>
      </c>
      <c r="B169" s="6">
        <v>44609</v>
      </c>
      <c r="C169" s="7" t="s">
        <v>7</v>
      </c>
      <c r="D169" s="7" t="s">
        <v>10</v>
      </c>
      <c r="E169" s="8">
        <f t="shared" si="49"/>
        <v>0.20833333333333337</v>
      </c>
      <c r="F169" s="7" t="s">
        <v>11</v>
      </c>
      <c r="G169" s="7" t="s">
        <v>9</v>
      </c>
      <c r="H169" s="8">
        <f t="shared" si="47"/>
        <v>9.375E-2</v>
      </c>
      <c r="I169" s="9">
        <f t="shared" si="48"/>
        <v>0.30208333333333337</v>
      </c>
    </row>
    <row r="170" spans="1:9" x14ac:dyDescent="0.2">
      <c r="A170" s="22" t="s">
        <v>17</v>
      </c>
      <c r="B170" s="6">
        <v>44609</v>
      </c>
      <c r="C170" s="7" t="s">
        <v>7</v>
      </c>
      <c r="D170" s="7" t="s">
        <v>10</v>
      </c>
      <c r="E170" s="8">
        <f t="shared" si="49"/>
        <v>0.20833333333333337</v>
      </c>
      <c r="F170" s="7" t="s">
        <v>11</v>
      </c>
      <c r="G170" s="7" t="s">
        <v>9</v>
      </c>
      <c r="H170" s="8">
        <f t="shared" si="47"/>
        <v>9.375E-2</v>
      </c>
      <c r="I170" s="9">
        <f t="shared" si="48"/>
        <v>0.30208333333333337</v>
      </c>
    </row>
    <row r="171" spans="1:9" x14ac:dyDescent="0.2">
      <c r="A171" s="22" t="s">
        <v>22</v>
      </c>
      <c r="B171" s="6">
        <v>44609</v>
      </c>
      <c r="C171" s="7" t="s">
        <v>7</v>
      </c>
      <c r="D171" s="7" t="s">
        <v>10</v>
      </c>
      <c r="E171" s="8">
        <f t="shared" si="49"/>
        <v>0.20833333333333337</v>
      </c>
      <c r="F171" s="7" t="s">
        <v>11</v>
      </c>
      <c r="G171" s="7" t="s">
        <v>9</v>
      </c>
      <c r="H171" s="8">
        <f t="shared" si="47"/>
        <v>9.375E-2</v>
      </c>
      <c r="I171" s="9">
        <f t="shared" si="48"/>
        <v>0.30208333333333337</v>
      </c>
    </row>
    <row r="172" spans="1:9" x14ac:dyDescent="0.2">
      <c r="A172" s="22" t="s">
        <v>36</v>
      </c>
      <c r="B172" s="6">
        <v>44609</v>
      </c>
      <c r="C172" s="7" t="s">
        <v>7</v>
      </c>
      <c r="D172" s="7" t="s">
        <v>10</v>
      </c>
      <c r="E172" s="8">
        <f t="shared" si="49"/>
        <v>0.20833333333333337</v>
      </c>
      <c r="F172" s="42"/>
      <c r="G172" s="42"/>
      <c r="H172" s="8">
        <f t="shared" si="47"/>
        <v>0</v>
      </c>
      <c r="I172" s="9">
        <f t="shared" si="48"/>
        <v>0.20833333333333337</v>
      </c>
    </row>
    <row r="173" spans="1:9" x14ac:dyDescent="0.2">
      <c r="A173" s="45" t="s">
        <v>33</v>
      </c>
      <c r="B173" s="6">
        <v>44609</v>
      </c>
      <c r="C173" s="7" t="s">
        <v>7</v>
      </c>
      <c r="D173" s="7" t="s">
        <v>10</v>
      </c>
      <c r="E173" s="8">
        <f t="shared" si="49"/>
        <v>0.20833333333333337</v>
      </c>
      <c r="F173" s="7" t="s">
        <v>11</v>
      </c>
      <c r="G173" s="7" t="s">
        <v>9</v>
      </c>
      <c r="H173" s="8">
        <f t="shared" si="47"/>
        <v>9.375E-2</v>
      </c>
      <c r="I173" s="9">
        <f t="shared" si="48"/>
        <v>0.30208333333333337</v>
      </c>
    </row>
    <row r="174" spans="1:9" x14ac:dyDescent="0.2">
      <c r="A174" s="22"/>
      <c r="B174" s="6"/>
      <c r="C174" s="7"/>
      <c r="D174" s="7"/>
      <c r="E174" s="8">
        <f t="shared" si="49"/>
        <v>0</v>
      </c>
      <c r="F174" s="7"/>
      <c r="G174" s="7"/>
      <c r="H174" s="8">
        <f t="shared" si="47"/>
        <v>0</v>
      </c>
      <c r="I174" s="9">
        <f t="shared" si="48"/>
        <v>0</v>
      </c>
    </row>
    <row r="175" spans="1:9" x14ac:dyDescent="0.2">
      <c r="A175" s="22"/>
      <c r="B175" s="6"/>
      <c r="C175" s="7"/>
      <c r="D175" s="7"/>
      <c r="E175" s="8">
        <f>D175-C175</f>
        <v>0</v>
      </c>
      <c r="F175" s="7"/>
      <c r="G175" s="7"/>
      <c r="H175" s="8">
        <f t="shared" si="47"/>
        <v>0</v>
      </c>
      <c r="I175" s="9">
        <f t="shared" si="48"/>
        <v>0</v>
      </c>
    </row>
    <row r="176" spans="1:9" x14ac:dyDescent="0.2">
      <c r="A176" s="20"/>
      <c r="B176" s="6"/>
      <c r="C176" s="7"/>
      <c r="D176" s="7"/>
      <c r="E176" s="8">
        <f>D176-C176</f>
        <v>0</v>
      </c>
      <c r="F176" s="7"/>
      <c r="G176" s="7"/>
      <c r="H176" s="8">
        <f t="shared" si="47"/>
        <v>0</v>
      </c>
      <c r="I176" s="9">
        <f t="shared" si="48"/>
        <v>0</v>
      </c>
    </row>
    <row r="177" spans="1:9" x14ac:dyDescent="0.2">
      <c r="A177" s="30"/>
      <c r="B177" s="31"/>
      <c r="C177" s="31"/>
      <c r="D177" s="31"/>
      <c r="E177" s="31"/>
      <c r="F177" s="31"/>
      <c r="G177" s="31"/>
      <c r="H177" s="31"/>
      <c r="I177" s="31"/>
    </row>
    <row r="178" spans="1:9" x14ac:dyDescent="0.2">
      <c r="A178" s="27" t="s">
        <v>12</v>
      </c>
      <c r="B178" s="6">
        <v>44610</v>
      </c>
      <c r="C178" s="7" t="s">
        <v>7</v>
      </c>
      <c r="D178" s="7" t="s">
        <v>10</v>
      </c>
      <c r="E178" s="8">
        <f t="shared" ref="E178:E188" si="50">D178-C178</f>
        <v>0.20833333333333337</v>
      </c>
      <c r="F178" s="42"/>
      <c r="G178" s="42"/>
      <c r="H178" s="8">
        <f t="shared" ref="H178:H188" si="51">G178-F178</f>
        <v>0</v>
      </c>
      <c r="I178" s="9">
        <f t="shared" ref="I178:I188" si="52">SUM(E178+H178)</f>
        <v>0.20833333333333337</v>
      </c>
    </row>
    <row r="179" spans="1:9" x14ac:dyDescent="0.2">
      <c r="A179" s="20" t="s">
        <v>17</v>
      </c>
      <c r="B179" s="6">
        <v>44610</v>
      </c>
      <c r="C179" s="7" t="s">
        <v>7</v>
      </c>
      <c r="D179" s="7" t="s">
        <v>10</v>
      </c>
      <c r="E179" s="8">
        <f t="shared" si="50"/>
        <v>0.20833333333333337</v>
      </c>
      <c r="F179" s="7" t="s">
        <v>11</v>
      </c>
      <c r="G179" s="7" t="s">
        <v>9</v>
      </c>
      <c r="H179" s="8">
        <f t="shared" si="51"/>
        <v>9.375E-2</v>
      </c>
      <c r="I179" s="9">
        <f t="shared" si="52"/>
        <v>0.30208333333333337</v>
      </c>
    </row>
    <row r="180" spans="1:9" x14ac:dyDescent="0.2">
      <c r="A180" s="20" t="s">
        <v>14</v>
      </c>
      <c r="B180" s="6">
        <v>44610</v>
      </c>
      <c r="C180" s="7" t="s">
        <v>7</v>
      </c>
      <c r="D180" s="7" t="s">
        <v>10</v>
      </c>
      <c r="E180" s="8">
        <f t="shared" si="50"/>
        <v>0.20833333333333337</v>
      </c>
      <c r="F180" s="7" t="s">
        <v>11</v>
      </c>
      <c r="G180" s="7" t="s">
        <v>9</v>
      </c>
      <c r="H180" s="8">
        <f t="shared" si="51"/>
        <v>9.375E-2</v>
      </c>
      <c r="I180" s="9">
        <f t="shared" si="52"/>
        <v>0.30208333333333337</v>
      </c>
    </row>
    <row r="181" spans="1:9" x14ac:dyDescent="0.2">
      <c r="A181" s="22" t="s">
        <v>16</v>
      </c>
      <c r="B181" s="6">
        <v>44610</v>
      </c>
      <c r="C181" s="7" t="s">
        <v>7</v>
      </c>
      <c r="D181" s="7" t="s">
        <v>10</v>
      </c>
      <c r="E181" s="8">
        <f t="shared" si="50"/>
        <v>0.20833333333333337</v>
      </c>
      <c r="F181" s="7" t="s">
        <v>11</v>
      </c>
      <c r="G181" s="7" t="s">
        <v>9</v>
      </c>
      <c r="H181" s="8">
        <f t="shared" si="51"/>
        <v>9.375E-2</v>
      </c>
      <c r="I181" s="9">
        <f t="shared" si="52"/>
        <v>0.30208333333333337</v>
      </c>
    </row>
    <row r="182" spans="1:9" x14ac:dyDescent="0.2">
      <c r="A182" s="20" t="s">
        <v>19</v>
      </c>
      <c r="B182" s="6">
        <v>44610</v>
      </c>
      <c r="C182" s="7" t="s">
        <v>7</v>
      </c>
      <c r="D182" s="7" t="s">
        <v>10</v>
      </c>
      <c r="E182" s="8">
        <f t="shared" si="50"/>
        <v>0.20833333333333337</v>
      </c>
      <c r="F182" s="7" t="s">
        <v>11</v>
      </c>
      <c r="G182" s="7" t="s">
        <v>9</v>
      </c>
      <c r="H182" s="8">
        <f t="shared" si="51"/>
        <v>9.375E-2</v>
      </c>
      <c r="I182" s="9">
        <f t="shared" si="52"/>
        <v>0.30208333333333337</v>
      </c>
    </row>
    <row r="183" spans="1:9" x14ac:dyDescent="0.2">
      <c r="A183" s="45" t="s">
        <v>33</v>
      </c>
      <c r="B183" s="6">
        <v>44610</v>
      </c>
      <c r="C183" s="7" t="s">
        <v>7</v>
      </c>
      <c r="D183" s="7" t="s">
        <v>10</v>
      </c>
      <c r="E183" s="8">
        <f t="shared" si="50"/>
        <v>0.20833333333333337</v>
      </c>
      <c r="F183" s="7" t="s">
        <v>11</v>
      </c>
      <c r="G183" s="7" t="s">
        <v>9</v>
      </c>
      <c r="H183" s="8">
        <f t="shared" si="51"/>
        <v>9.375E-2</v>
      </c>
      <c r="I183" s="9">
        <f t="shared" si="52"/>
        <v>0.30208333333333337</v>
      </c>
    </row>
    <row r="184" spans="1:9" x14ac:dyDescent="0.2">
      <c r="A184" s="45"/>
      <c r="B184" s="6"/>
      <c r="C184" s="7"/>
      <c r="D184" s="7"/>
      <c r="E184" s="8">
        <f t="shared" si="50"/>
        <v>0</v>
      </c>
      <c r="F184" s="7"/>
      <c r="G184" s="7"/>
      <c r="H184" s="8">
        <f t="shared" si="51"/>
        <v>0</v>
      </c>
      <c r="I184" s="9">
        <f t="shared" si="52"/>
        <v>0</v>
      </c>
    </row>
    <row r="185" spans="1:9" x14ac:dyDescent="0.2">
      <c r="A185" s="22"/>
      <c r="B185" s="6"/>
      <c r="C185" s="7"/>
      <c r="D185" s="7"/>
      <c r="E185" s="8">
        <f t="shared" si="50"/>
        <v>0</v>
      </c>
      <c r="F185" s="7"/>
      <c r="G185" s="7"/>
      <c r="H185" s="8">
        <f t="shared" si="51"/>
        <v>0</v>
      </c>
      <c r="I185" s="9">
        <f t="shared" si="52"/>
        <v>0</v>
      </c>
    </row>
    <row r="186" spans="1:9" x14ac:dyDescent="0.2">
      <c r="A186" s="22"/>
      <c r="B186" s="6"/>
      <c r="C186" s="7"/>
      <c r="D186" s="7"/>
      <c r="E186" s="8">
        <f t="shared" si="50"/>
        <v>0</v>
      </c>
      <c r="F186" s="7"/>
      <c r="G186" s="7"/>
      <c r="H186" s="8">
        <f t="shared" si="51"/>
        <v>0</v>
      </c>
      <c r="I186" s="9">
        <f t="shared" si="52"/>
        <v>0</v>
      </c>
    </row>
    <row r="187" spans="1:9" x14ac:dyDescent="0.2">
      <c r="A187" s="22"/>
      <c r="B187" s="6"/>
      <c r="C187" s="7"/>
      <c r="D187" s="7"/>
      <c r="E187" s="8">
        <f t="shared" si="50"/>
        <v>0</v>
      </c>
      <c r="F187" s="7"/>
      <c r="G187" s="7"/>
      <c r="H187" s="8">
        <f t="shared" si="51"/>
        <v>0</v>
      </c>
      <c r="I187" s="9">
        <f t="shared" si="52"/>
        <v>0</v>
      </c>
    </row>
    <row r="188" spans="1:9" x14ac:dyDescent="0.2">
      <c r="A188" s="20"/>
      <c r="B188" s="6"/>
      <c r="C188" s="7"/>
      <c r="D188" s="7"/>
      <c r="E188" s="8">
        <f t="shared" si="50"/>
        <v>0</v>
      </c>
      <c r="F188" s="7"/>
      <c r="G188" s="7"/>
      <c r="H188" s="8">
        <f t="shared" si="51"/>
        <v>0</v>
      </c>
      <c r="I188" s="9">
        <f t="shared" si="52"/>
        <v>0</v>
      </c>
    </row>
    <row r="189" spans="1:9" ht="15" x14ac:dyDescent="0.2">
      <c r="A189" s="30"/>
      <c r="B189" s="43"/>
      <c r="C189" s="43"/>
      <c r="D189" s="43"/>
      <c r="E189" s="43"/>
      <c r="F189" s="43"/>
      <c r="G189" s="13" t="s">
        <v>6</v>
      </c>
      <c r="H189" s="13" t="s">
        <v>26</v>
      </c>
      <c r="I189" s="10">
        <f>SUM(I130:I185)</f>
        <v>9.7812500000000018</v>
      </c>
    </row>
    <row r="190" spans="1:9" ht="26.25" x14ac:dyDescent="0.2">
      <c r="A190" s="24" t="s">
        <v>0</v>
      </c>
      <c r="B190" s="12"/>
      <c r="C190" s="12"/>
      <c r="D190" s="11"/>
      <c r="E190" s="26"/>
      <c r="F190" s="48" t="s">
        <v>30</v>
      </c>
      <c r="G190" s="48"/>
      <c r="H190" s="48"/>
      <c r="I190" s="48"/>
    </row>
    <row r="191" spans="1:9" ht="15" x14ac:dyDescent="0.2">
      <c r="A191" s="11" t="s">
        <v>1</v>
      </c>
      <c r="B191" s="4"/>
      <c r="C191" s="4"/>
      <c r="D191" s="11"/>
      <c r="E191" s="11"/>
      <c r="F191" s="11"/>
      <c r="G191" s="12"/>
      <c r="H191" s="12"/>
      <c r="I191" s="12"/>
    </row>
    <row r="192" spans="1:9" ht="15" x14ac:dyDescent="0.2">
      <c r="A192" s="1" t="s">
        <v>2</v>
      </c>
      <c r="B192" s="2" t="s">
        <v>3</v>
      </c>
      <c r="C192" s="2" t="s">
        <v>4</v>
      </c>
      <c r="D192" s="2" t="s">
        <v>5</v>
      </c>
      <c r="E192" s="3"/>
      <c r="F192" s="2" t="s">
        <v>4</v>
      </c>
      <c r="G192" s="2" t="s">
        <v>5</v>
      </c>
      <c r="H192" s="3"/>
      <c r="I192" s="2" t="s">
        <v>6</v>
      </c>
    </row>
    <row r="193" spans="1:9" x14ac:dyDescent="0.2">
      <c r="A193" s="20" t="s">
        <v>12</v>
      </c>
      <c r="B193" s="6">
        <v>44613</v>
      </c>
      <c r="C193" s="7" t="s">
        <v>7</v>
      </c>
      <c r="D193" s="7" t="s">
        <v>10</v>
      </c>
      <c r="E193" s="8">
        <f t="shared" ref="E193:E198" si="53">D193-C193</f>
        <v>0.20833333333333337</v>
      </c>
      <c r="F193" s="7" t="s">
        <v>11</v>
      </c>
      <c r="G193" s="7" t="s">
        <v>9</v>
      </c>
      <c r="H193" s="8">
        <f t="shared" ref="H193:H198" si="54">G193-F193</f>
        <v>9.375E-2</v>
      </c>
      <c r="I193" s="9">
        <f t="shared" ref="I193:I203" si="55">SUM(E193+H193)</f>
        <v>0.30208333333333337</v>
      </c>
    </row>
    <row r="194" spans="1:9" x14ac:dyDescent="0.2">
      <c r="A194" s="20" t="s">
        <v>14</v>
      </c>
      <c r="B194" s="6">
        <v>44613</v>
      </c>
      <c r="C194" s="7" t="s">
        <v>7</v>
      </c>
      <c r="D194" s="7" t="s">
        <v>10</v>
      </c>
      <c r="E194" s="8">
        <f t="shared" si="53"/>
        <v>0.20833333333333337</v>
      </c>
      <c r="F194" s="7" t="s">
        <v>11</v>
      </c>
      <c r="G194" s="7" t="s">
        <v>9</v>
      </c>
      <c r="H194" s="8">
        <f t="shared" si="54"/>
        <v>9.375E-2</v>
      </c>
      <c r="I194" s="9">
        <f t="shared" si="55"/>
        <v>0.30208333333333337</v>
      </c>
    </row>
    <row r="195" spans="1:9" x14ac:dyDescent="0.2">
      <c r="A195" s="22" t="s">
        <v>8</v>
      </c>
      <c r="B195" s="6">
        <v>44613</v>
      </c>
      <c r="C195" s="7" t="s">
        <v>7</v>
      </c>
      <c r="D195" s="7" t="s">
        <v>10</v>
      </c>
      <c r="E195" s="8">
        <f t="shared" si="53"/>
        <v>0.20833333333333337</v>
      </c>
      <c r="F195" s="7" t="s">
        <v>11</v>
      </c>
      <c r="G195" s="7" t="s">
        <v>9</v>
      </c>
      <c r="H195" s="8">
        <f t="shared" si="54"/>
        <v>9.375E-2</v>
      </c>
      <c r="I195" s="9">
        <f t="shared" si="55"/>
        <v>0.30208333333333337</v>
      </c>
    </row>
    <row r="196" spans="1:9" x14ac:dyDescent="0.2">
      <c r="A196" s="22" t="s">
        <v>18</v>
      </c>
      <c r="B196" s="6">
        <v>44613</v>
      </c>
      <c r="C196" s="7" t="s">
        <v>7</v>
      </c>
      <c r="D196" s="7" t="s">
        <v>10</v>
      </c>
      <c r="E196" s="8">
        <f t="shared" si="53"/>
        <v>0.20833333333333337</v>
      </c>
      <c r="F196" s="7" t="s">
        <v>11</v>
      </c>
      <c r="G196" s="7" t="s">
        <v>9</v>
      </c>
      <c r="H196" s="8">
        <f t="shared" si="54"/>
        <v>9.375E-2</v>
      </c>
      <c r="I196" s="9">
        <f t="shared" si="55"/>
        <v>0.30208333333333337</v>
      </c>
    </row>
    <row r="197" spans="1:9" x14ac:dyDescent="0.2">
      <c r="A197" s="22" t="s">
        <v>22</v>
      </c>
      <c r="B197" s="6">
        <v>44613</v>
      </c>
      <c r="C197" s="7" t="s">
        <v>7</v>
      </c>
      <c r="D197" s="7" t="s">
        <v>10</v>
      </c>
      <c r="E197" s="8">
        <f t="shared" si="53"/>
        <v>0.20833333333333337</v>
      </c>
      <c r="F197" s="7" t="s">
        <v>11</v>
      </c>
      <c r="G197" s="7" t="s">
        <v>9</v>
      </c>
      <c r="H197" s="8">
        <f t="shared" si="54"/>
        <v>9.375E-2</v>
      </c>
      <c r="I197" s="9">
        <f t="shared" si="55"/>
        <v>0.30208333333333337</v>
      </c>
    </row>
    <row r="198" spans="1:9" x14ac:dyDescent="0.2">
      <c r="A198" s="20" t="s">
        <v>13</v>
      </c>
      <c r="B198" s="6">
        <v>44613</v>
      </c>
      <c r="C198" s="7" t="s">
        <v>7</v>
      </c>
      <c r="D198" s="7" t="s">
        <v>10</v>
      </c>
      <c r="E198" s="8">
        <f t="shared" si="53"/>
        <v>0.20833333333333337</v>
      </c>
      <c r="F198" s="7" t="s">
        <v>11</v>
      </c>
      <c r="G198" s="7" t="s">
        <v>9</v>
      </c>
      <c r="H198" s="8">
        <f t="shared" si="54"/>
        <v>9.375E-2</v>
      </c>
      <c r="I198" s="9">
        <f t="shared" si="55"/>
        <v>0.30208333333333337</v>
      </c>
    </row>
    <row r="199" spans="1:9" x14ac:dyDescent="0.2">
      <c r="A199" s="47" t="s">
        <v>34</v>
      </c>
      <c r="B199" s="6">
        <v>44613</v>
      </c>
      <c r="C199" s="7" t="s">
        <v>7</v>
      </c>
      <c r="D199" s="7" t="s">
        <v>10</v>
      </c>
      <c r="E199" s="8">
        <f>D199-C199</f>
        <v>0.20833333333333337</v>
      </c>
      <c r="F199" s="7" t="s">
        <v>11</v>
      </c>
      <c r="G199" s="7" t="s">
        <v>9</v>
      </c>
      <c r="H199" s="8">
        <f>G199-F199</f>
        <v>9.375E-2</v>
      </c>
      <c r="I199" s="9">
        <f t="shared" si="55"/>
        <v>0.30208333333333337</v>
      </c>
    </row>
    <row r="200" spans="1:9" x14ac:dyDescent="0.2">
      <c r="A200" s="22"/>
      <c r="B200" s="6"/>
      <c r="C200" s="7"/>
      <c r="D200" s="7"/>
      <c r="E200" s="8">
        <f>D200-C200</f>
        <v>0</v>
      </c>
      <c r="F200" s="7"/>
      <c r="G200" s="7"/>
      <c r="H200" s="8">
        <f>G200-F200</f>
        <v>0</v>
      </c>
      <c r="I200" s="9">
        <f t="shared" si="55"/>
        <v>0</v>
      </c>
    </row>
    <row r="201" spans="1:9" x14ac:dyDescent="0.2">
      <c r="A201" s="22"/>
      <c r="B201" s="6"/>
      <c r="C201" s="7"/>
      <c r="D201" s="7"/>
      <c r="E201" s="8">
        <f>D201-C201</f>
        <v>0</v>
      </c>
      <c r="F201" s="7"/>
      <c r="G201" s="7"/>
      <c r="H201" s="8">
        <f>G201-F201</f>
        <v>0</v>
      </c>
      <c r="I201" s="9">
        <f t="shared" si="55"/>
        <v>0</v>
      </c>
    </row>
    <row r="202" spans="1:9" x14ac:dyDescent="0.2">
      <c r="A202" s="22"/>
      <c r="B202" s="6"/>
      <c r="C202" s="7"/>
      <c r="D202" s="7"/>
      <c r="E202" s="8">
        <f>D202-C202</f>
        <v>0</v>
      </c>
      <c r="F202" s="34"/>
      <c r="G202" s="34"/>
      <c r="H202" s="8">
        <f>G202-F202</f>
        <v>0</v>
      </c>
      <c r="I202" s="9">
        <f t="shared" ref="I202" si="56">SUM(E202+H202)</f>
        <v>0</v>
      </c>
    </row>
    <row r="203" spans="1:9" x14ac:dyDescent="0.2">
      <c r="A203" s="22"/>
      <c r="B203" s="6"/>
      <c r="C203" s="7"/>
      <c r="D203" s="7"/>
      <c r="E203" s="8">
        <f>D203-C203</f>
        <v>0</v>
      </c>
      <c r="F203" s="7"/>
      <c r="G203" s="7"/>
      <c r="H203" s="8">
        <f>G203-F203</f>
        <v>0</v>
      </c>
      <c r="I203" s="9">
        <f t="shared" si="55"/>
        <v>0</v>
      </c>
    </row>
    <row r="204" spans="1:9" x14ac:dyDescent="0.2">
      <c r="A204" s="30"/>
      <c r="B204" s="31"/>
      <c r="C204" s="29"/>
      <c r="D204" s="29"/>
      <c r="E204" s="29"/>
      <c r="F204" s="29"/>
      <c r="G204" s="29"/>
      <c r="H204" s="29"/>
      <c r="I204" s="29"/>
    </row>
    <row r="205" spans="1:9" x14ac:dyDescent="0.2">
      <c r="A205" s="20" t="s">
        <v>12</v>
      </c>
      <c r="B205" s="6">
        <v>44614</v>
      </c>
      <c r="C205" s="7" t="s">
        <v>7</v>
      </c>
      <c r="D205" s="7" t="s">
        <v>10</v>
      </c>
      <c r="E205" s="8">
        <f t="shared" ref="E205:E215" si="57">D205-C205</f>
        <v>0.20833333333333337</v>
      </c>
      <c r="F205" s="7" t="s">
        <v>11</v>
      </c>
      <c r="G205" s="7" t="s">
        <v>9</v>
      </c>
      <c r="H205" s="8">
        <f t="shared" ref="H205:H215" si="58">G205-F205</f>
        <v>9.375E-2</v>
      </c>
      <c r="I205" s="9">
        <f t="shared" ref="I205:I215" si="59">SUM(E205+H205)</f>
        <v>0.30208333333333337</v>
      </c>
    </row>
    <row r="206" spans="1:9" x14ac:dyDescent="0.2">
      <c r="A206" s="20" t="s">
        <v>17</v>
      </c>
      <c r="B206" s="6">
        <v>44614</v>
      </c>
      <c r="C206" s="7" t="s">
        <v>7</v>
      </c>
      <c r="D206" s="7" t="s">
        <v>10</v>
      </c>
      <c r="E206" s="8">
        <f t="shared" si="57"/>
        <v>0.20833333333333337</v>
      </c>
      <c r="F206" s="7" t="s">
        <v>11</v>
      </c>
      <c r="G206" s="7" t="s">
        <v>9</v>
      </c>
      <c r="H206" s="8">
        <f t="shared" si="58"/>
        <v>9.375E-2</v>
      </c>
      <c r="I206" s="9">
        <f t="shared" si="59"/>
        <v>0.30208333333333337</v>
      </c>
    </row>
    <row r="207" spans="1:9" x14ac:dyDescent="0.2">
      <c r="A207" s="22" t="s">
        <v>8</v>
      </c>
      <c r="B207" s="6">
        <v>44614</v>
      </c>
      <c r="C207" s="7" t="s">
        <v>7</v>
      </c>
      <c r="D207" s="7" t="s">
        <v>10</v>
      </c>
      <c r="E207" s="8">
        <f t="shared" si="57"/>
        <v>0.20833333333333337</v>
      </c>
      <c r="F207" s="7" t="s">
        <v>11</v>
      </c>
      <c r="G207" s="7" t="s">
        <v>9</v>
      </c>
      <c r="H207" s="8">
        <f t="shared" si="58"/>
        <v>9.375E-2</v>
      </c>
      <c r="I207" s="9">
        <f t="shared" si="59"/>
        <v>0.30208333333333337</v>
      </c>
    </row>
    <row r="208" spans="1:9" x14ac:dyDescent="0.2">
      <c r="A208" s="22" t="s">
        <v>18</v>
      </c>
      <c r="B208" s="6">
        <v>44614</v>
      </c>
      <c r="C208" s="7" t="s">
        <v>7</v>
      </c>
      <c r="D208" s="7" t="s">
        <v>10</v>
      </c>
      <c r="E208" s="8">
        <f t="shared" si="57"/>
        <v>0.20833333333333337</v>
      </c>
      <c r="F208" s="7" t="s">
        <v>11</v>
      </c>
      <c r="G208" s="7" t="s">
        <v>9</v>
      </c>
      <c r="H208" s="8">
        <f t="shared" si="58"/>
        <v>9.375E-2</v>
      </c>
      <c r="I208" s="9">
        <f t="shared" si="59"/>
        <v>0.30208333333333337</v>
      </c>
    </row>
    <row r="209" spans="1:9" x14ac:dyDescent="0.2">
      <c r="A209" s="22" t="s">
        <v>20</v>
      </c>
      <c r="B209" s="6">
        <v>44614</v>
      </c>
      <c r="C209" s="7" t="s">
        <v>7</v>
      </c>
      <c r="D209" s="7" t="s">
        <v>10</v>
      </c>
      <c r="E209" s="8">
        <f t="shared" si="57"/>
        <v>0.20833333333333337</v>
      </c>
      <c r="F209" s="7" t="s">
        <v>11</v>
      </c>
      <c r="G209" s="7" t="s">
        <v>9</v>
      </c>
      <c r="H209" s="8">
        <f t="shared" si="58"/>
        <v>9.375E-2</v>
      </c>
      <c r="I209" s="9">
        <f t="shared" si="59"/>
        <v>0.30208333333333337</v>
      </c>
    </row>
    <row r="210" spans="1:9" x14ac:dyDescent="0.2">
      <c r="A210" s="22" t="s">
        <v>22</v>
      </c>
      <c r="B210" s="6">
        <v>44614</v>
      </c>
      <c r="C210" s="7" t="s">
        <v>7</v>
      </c>
      <c r="D210" s="7" t="s">
        <v>10</v>
      </c>
      <c r="E210" s="8">
        <f t="shared" si="57"/>
        <v>0.20833333333333337</v>
      </c>
      <c r="F210" s="7" t="s">
        <v>11</v>
      </c>
      <c r="G210" s="7" t="s">
        <v>9</v>
      </c>
      <c r="H210" s="8">
        <f t="shared" si="58"/>
        <v>9.375E-2</v>
      </c>
      <c r="I210" s="9">
        <f t="shared" si="59"/>
        <v>0.30208333333333337</v>
      </c>
    </row>
    <row r="211" spans="1:9" x14ac:dyDescent="0.2">
      <c r="A211" s="47" t="s">
        <v>34</v>
      </c>
      <c r="B211" s="6">
        <v>44614</v>
      </c>
      <c r="C211" s="7" t="s">
        <v>7</v>
      </c>
      <c r="D211" s="7" t="s">
        <v>10</v>
      </c>
      <c r="E211" s="8">
        <f t="shared" si="57"/>
        <v>0.20833333333333337</v>
      </c>
      <c r="F211" s="7" t="s">
        <v>11</v>
      </c>
      <c r="G211" s="7" t="s">
        <v>9</v>
      </c>
      <c r="H211" s="8">
        <f t="shared" si="58"/>
        <v>9.375E-2</v>
      </c>
      <c r="I211" s="9">
        <f t="shared" si="59"/>
        <v>0.30208333333333337</v>
      </c>
    </row>
    <row r="212" spans="1:9" x14ac:dyDescent="0.2">
      <c r="A212" s="20"/>
      <c r="B212" s="6"/>
      <c r="C212" s="7"/>
      <c r="D212" s="7"/>
      <c r="E212" s="8">
        <f t="shared" si="57"/>
        <v>0</v>
      </c>
      <c r="F212" s="7"/>
      <c r="G212" s="7"/>
      <c r="H212" s="8">
        <f t="shared" si="58"/>
        <v>0</v>
      </c>
      <c r="I212" s="9">
        <f t="shared" si="59"/>
        <v>0</v>
      </c>
    </row>
    <row r="213" spans="1:9" x14ac:dyDescent="0.2">
      <c r="A213" s="20"/>
      <c r="B213" s="6"/>
      <c r="C213" s="7"/>
      <c r="D213" s="7"/>
      <c r="E213" s="8">
        <f t="shared" si="57"/>
        <v>0</v>
      </c>
      <c r="F213" s="7"/>
      <c r="G213" s="7"/>
      <c r="H213" s="8">
        <f t="shared" si="58"/>
        <v>0</v>
      </c>
      <c r="I213" s="9">
        <f t="shared" si="59"/>
        <v>0</v>
      </c>
    </row>
    <row r="214" spans="1:9" x14ac:dyDescent="0.2">
      <c r="A214" s="20"/>
      <c r="B214" s="6"/>
      <c r="C214" s="7"/>
      <c r="D214" s="7"/>
      <c r="E214" s="8">
        <f t="shared" si="57"/>
        <v>0</v>
      </c>
      <c r="F214" s="7"/>
      <c r="G214" s="7"/>
      <c r="H214" s="8">
        <f t="shared" si="58"/>
        <v>0</v>
      </c>
      <c r="I214" s="9">
        <f t="shared" si="59"/>
        <v>0</v>
      </c>
    </row>
    <row r="215" spans="1:9" x14ac:dyDescent="0.2">
      <c r="A215" s="20"/>
      <c r="B215" s="6"/>
      <c r="C215" s="7"/>
      <c r="D215" s="7"/>
      <c r="E215" s="8">
        <f t="shared" si="57"/>
        <v>0</v>
      </c>
      <c r="F215" s="7"/>
      <c r="G215" s="7"/>
      <c r="H215" s="8">
        <f t="shared" si="58"/>
        <v>0</v>
      </c>
      <c r="I215" s="9">
        <f t="shared" si="59"/>
        <v>0</v>
      </c>
    </row>
    <row r="216" spans="1:9" x14ac:dyDescent="0.2">
      <c r="A216" s="31"/>
      <c r="B216" s="31"/>
      <c r="C216" s="31"/>
      <c r="D216" s="31"/>
      <c r="E216" s="31"/>
      <c r="F216" s="31"/>
      <c r="G216" s="31"/>
      <c r="H216" s="31"/>
      <c r="I216" s="31"/>
    </row>
    <row r="217" spans="1:9" x14ac:dyDescent="0.2">
      <c r="A217" s="27" t="s">
        <v>12</v>
      </c>
      <c r="B217" s="6">
        <v>44615</v>
      </c>
      <c r="C217" s="7" t="s">
        <v>7</v>
      </c>
      <c r="D217" s="7" t="s">
        <v>10</v>
      </c>
      <c r="E217" s="8">
        <f t="shared" ref="E217:E228" si="60">D217-C217</f>
        <v>0.20833333333333337</v>
      </c>
      <c r="F217" s="7" t="s">
        <v>11</v>
      </c>
      <c r="G217" s="7" t="s">
        <v>9</v>
      </c>
      <c r="H217" s="8">
        <f t="shared" ref="H217:H228" si="61">G217-F217</f>
        <v>9.375E-2</v>
      </c>
      <c r="I217" s="9">
        <f t="shared" ref="I217:I225" si="62">SUM(E217+H217)</f>
        <v>0.30208333333333337</v>
      </c>
    </row>
    <row r="218" spans="1:9" x14ac:dyDescent="0.2">
      <c r="A218" s="20" t="s">
        <v>18</v>
      </c>
      <c r="B218" s="6">
        <v>44615</v>
      </c>
      <c r="C218" s="7" t="s">
        <v>7</v>
      </c>
      <c r="D218" s="7" t="s">
        <v>10</v>
      </c>
      <c r="E218" s="8">
        <f t="shared" si="60"/>
        <v>0.20833333333333337</v>
      </c>
      <c r="F218" s="7" t="s">
        <v>11</v>
      </c>
      <c r="G218" s="7" t="s">
        <v>9</v>
      </c>
      <c r="H218" s="8">
        <f t="shared" si="61"/>
        <v>9.375E-2</v>
      </c>
      <c r="I218" s="9">
        <f t="shared" si="62"/>
        <v>0.30208333333333337</v>
      </c>
    </row>
    <row r="219" spans="1:9" x14ac:dyDescent="0.2">
      <c r="A219" s="22" t="s">
        <v>8</v>
      </c>
      <c r="B219" s="6">
        <v>44615</v>
      </c>
      <c r="C219" s="7" t="s">
        <v>7</v>
      </c>
      <c r="D219" s="7" t="s">
        <v>10</v>
      </c>
      <c r="E219" s="8">
        <f t="shared" si="60"/>
        <v>0.20833333333333337</v>
      </c>
      <c r="F219" s="42"/>
      <c r="G219" s="42"/>
      <c r="H219" s="8">
        <f t="shared" si="61"/>
        <v>0</v>
      </c>
      <c r="I219" s="9">
        <f t="shared" si="62"/>
        <v>0.20833333333333337</v>
      </c>
    </row>
    <row r="220" spans="1:9" x14ac:dyDescent="0.2">
      <c r="A220" s="22" t="s">
        <v>20</v>
      </c>
      <c r="B220" s="6">
        <v>44615</v>
      </c>
      <c r="C220" s="7" t="s">
        <v>7</v>
      </c>
      <c r="D220" s="7" t="s">
        <v>10</v>
      </c>
      <c r="E220" s="8">
        <f t="shared" si="60"/>
        <v>0.20833333333333337</v>
      </c>
      <c r="F220" s="7" t="s">
        <v>11</v>
      </c>
      <c r="G220" s="7" t="s">
        <v>9</v>
      </c>
      <c r="H220" s="8">
        <f t="shared" si="61"/>
        <v>9.375E-2</v>
      </c>
      <c r="I220" s="9">
        <f t="shared" si="62"/>
        <v>0.30208333333333337</v>
      </c>
    </row>
    <row r="221" spans="1:9" x14ac:dyDescent="0.2">
      <c r="A221" s="22" t="s">
        <v>22</v>
      </c>
      <c r="B221" s="6">
        <v>44615</v>
      </c>
      <c r="C221" s="7" t="s">
        <v>7</v>
      </c>
      <c r="D221" s="7" t="s">
        <v>10</v>
      </c>
      <c r="E221" s="8">
        <f t="shared" si="60"/>
        <v>0.20833333333333337</v>
      </c>
      <c r="F221" s="7" t="s">
        <v>11</v>
      </c>
      <c r="G221" s="7" t="s">
        <v>9</v>
      </c>
      <c r="H221" s="8">
        <f t="shared" si="61"/>
        <v>9.375E-2</v>
      </c>
      <c r="I221" s="9">
        <f t="shared" si="62"/>
        <v>0.30208333333333337</v>
      </c>
    </row>
    <row r="222" spans="1:9" x14ac:dyDescent="0.2">
      <c r="A222" s="46" t="s">
        <v>24</v>
      </c>
      <c r="B222" s="6">
        <v>44615</v>
      </c>
      <c r="C222" s="7" t="s">
        <v>7</v>
      </c>
      <c r="D222" s="7" t="s">
        <v>10</v>
      </c>
      <c r="E222" s="8">
        <f t="shared" si="60"/>
        <v>0.20833333333333337</v>
      </c>
      <c r="F222" s="7" t="s">
        <v>11</v>
      </c>
      <c r="G222" s="7" t="s">
        <v>9</v>
      </c>
      <c r="H222" s="8">
        <f t="shared" si="61"/>
        <v>9.375E-2</v>
      </c>
      <c r="I222" s="9">
        <f t="shared" si="62"/>
        <v>0.30208333333333337</v>
      </c>
    </row>
    <row r="223" spans="1:9" x14ac:dyDescent="0.2">
      <c r="A223" s="20" t="s">
        <v>14</v>
      </c>
      <c r="B223" s="6">
        <v>44615</v>
      </c>
      <c r="C223" s="7" t="s">
        <v>7</v>
      </c>
      <c r="D223" s="7" t="s">
        <v>10</v>
      </c>
      <c r="E223" s="8">
        <f t="shared" si="60"/>
        <v>0.20833333333333337</v>
      </c>
      <c r="F223" s="7" t="s">
        <v>11</v>
      </c>
      <c r="G223" s="7" t="s">
        <v>9</v>
      </c>
      <c r="H223" s="8">
        <f t="shared" si="61"/>
        <v>9.375E-2</v>
      </c>
      <c r="I223" s="9">
        <f t="shared" si="62"/>
        <v>0.30208333333333337</v>
      </c>
    </row>
    <row r="224" spans="1:9" x14ac:dyDescent="0.2">
      <c r="A224" s="47" t="s">
        <v>34</v>
      </c>
      <c r="B224" s="6">
        <v>44615</v>
      </c>
      <c r="C224" s="7" t="s">
        <v>7</v>
      </c>
      <c r="D224" s="7" t="s">
        <v>10</v>
      </c>
      <c r="E224" s="8">
        <f t="shared" si="60"/>
        <v>0.20833333333333337</v>
      </c>
      <c r="F224" s="7" t="s">
        <v>11</v>
      </c>
      <c r="G224" s="7" t="s">
        <v>9</v>
      </c>
      <c r="H224" s="8">
        <f t="shared" si="61"/>
        <v>9.375E-2</v>
      </c>
      <c r="I224" s="9">
        <f t="shared" si="62"/>
        <v>0.30208333333333337</v>
      </c>
    </row>
    <row r="225" spans="1:9" x14ac:dyDescent="0.2">
      <c r="A225" s="20"/>
      <c r="B225" s="6"/>
      <c r="C225" s="7"/>
      <c r="D225" s="7"/>
      <c r="E225" s="8">
        <f t="shared" si="60"/>
        <v>0</v>
      </c>
      <c r="F225" s="7"/>
      <c r="G225" s="7"/>
      <c r="H225" s="8">
        <f t="shared" si="61"/>
        <v>0</v>
      </c>
      <c r="I225" s="9">
        <f t="shared" si="62"/>
        <v>0</v>
      </c>
    </row>
    <row r="226" spans="1:9" x14ac:dyDescent="0.2">
      <c r="A226" s="20"/>
      <c r="B226" s="6"/>
      <c r="C226" s="7"/>
      <c r="D226" s="7"/>
      <c r="E226" s="8">
        <f t="shared" si="60"/>
        <v>0</v>
      </c>
      <c r="F226" s="7"/>
      <c r="G226" s="7"/>
      <c r="H226" s="8">
        <f t="shared" si="61"/>
        <v>0</v>
      </c>
      <c r="I226" s="9">
        <f>E226+H226</f>
        <v>0</v>
      </c>
    </row>
    <row r="227" spans="1:9" x14ac:dyDescent="0.2">
      <c r="A227" s="20"/>
      <c r="B227" s="6"/>
      <c r="C227" s="7"/>
      <c r="D227" s="7"/>
      <c r="E227" s="8">
        <f t="shared" si="60"/>
        <v>0</v>
      </c>
      <c r="F227" s="7"/>
      <c r="G227" s="7"/>
      <c r="H227" s="8">
        <f t="shared" si="61"/>
        <v>0</v>
      </c>
      <c r="I227" s="9">
        <f>E227+H227</f>
        <v>0</v>
      </c>
    </row>
    <row r="228" spans="1:9" x14ac:dyDescent="0.2">
      <c r="A228" s="20"/>
      <c r="B228" s="6"/>
      <c r="C228" s="7"/>
      <c r="D228" s="7"/>
      <c r="E228" s="8">
        <f t="shared" si="60"/>
        <v>0</v>
      </c>
      <c r="F228" s="7"/>
      <c r="G228" s="7"/>
      <c r="H228" s="8">
        <f t="shared" si="61"/>
        <v>0</v>
      </c>
      <c r="I228" s="9">
        <f>E228+H228</f>
        <v>0</v>
      </c>
    </row>
    <row r="229" spans="1:9" x14ac:dyDescent="0.2">
      <c r="A229" s="30"/>
      <c r="B229" s="31"/>
      <c r="C229" s="31"/>
      <c r="D229" s="31"/>
      <c r="E229" s="31"/>
      <c r="F229" s="31"/>
      <c r="G229" s="31"/>
      <c r="H229" s="31"/>
      <c r="I229" s="31"/>
    </row>
    <row r="230" spans="1:9" x14ac:dyDescent="0.2">
      <c r="A230" s="20" t="s">
        <v>12</v>
      </c>
      <c r="B230" s="6">
        <v>44616</v>
      </c>
      <c r="C230" s="7" t="s">
        <v>7</v>
      </c>
      <c r="D230" s="7" t="s">
        <v>10</v>
      </c>
      <c r="E230" s="8">
        <f>D230-C230</f>
        <v>0.20833333333333337</v>
      </c>
      <c r="F230" s="7" t="s">
        <v>11</v>
      </c>
      <c r="G230" s="7" t="s">
        <v>9</v>
      </c>
      <c r="H230" s="8">
        <f t="shared" ref="H230:H240" si="63">G230-F230</f>
        <v>9.375E-2</v>
      </c>
      <c r="I230" s="9">
        <f t="shared" ref="I230:I240" si="64">SUM(E230+H230)</f>
        <v>0.30208333333333337</v>
      </c>
    </row>
    <row r="231" spans="1:9" x14ac:dyDescent="0.2">
      <c r="A231" s="22" t="s">
        <v>20</v>
      </c>
      <c r="B231" s="6">
        <v>44616</v>
      </c>
      <c r="C231" s="7" t="s">
        <v>7</v>
      </c>
      <c r="D231" s="7" t="s">
        <v>10</v>
      </c>
      <c r="E231" s="8">
        <f>D231-C231</f>
        <v>0.20833333333333337</v>
      </c>
      <c r="F231" s="7" t="s">
        <v>11</v>
      </c>
      <c r="G231" s="7" t="s">
        <v>9</v>
      </c>
      <c r="H231" s="8">
        <f t="shared" si="63"/>
        <v>9.375E-2</v>
      </c>
      <c r="I231" s="9">
        <f t="shared" si="64"/>
        <v>0.30208333333333337</v>
      </c>
    </row>
    <row r="232" spans="1:9" x14ac:dyDescent="0.2">
      <c r="A232" s="20" t="s">
        <v>15</v>
      </c>
      <c r="B232" s="6">
        <v>44616</v>
      </c>
      <c r="C232" s="7" t="s">
        <v>7</v>
      </c>
      <c r="D232" s="7" t="s">
        <v>10</v>
      </c>
      <c r="E232" s="8">
        <f t="shared" ref="E232:E240" si="65">D232-C232</f>
        <v>0.20833333333333337</v>
      </c>
      <c r="F232" s="7" t="s">
        <v>11</v>
      </c>
      <c r="G232" s="7" t="s">
        <v>9</v>
      </c>
      <c r="H232" s="8">
        <f t="shared" si="63"/>
        <v>9.375E-2</v>
      </c>
      <c r="I232" s="9">
        <f t="shared" si="64"/>
        <v>0.30208333333333337</v>
      </c>
    </row>
    <row r="233" spans="1:9" x14ac:dyDescent="0.2">
      <c r="A233" s="20" t="s">
        <v>8</v>
      </c>
      <c r="B233" s="6">
        <v>44616</v>
      </c>
      <c r="C233" s="7" t="s">
        <v>7</v>
      </c>
      <c r="D233" s="7" t="s">
        <v>10</v>
      </c>
      <c r="E233" s="8">
        <f t="shared" si="65"/>
        <v>0.20833333333333337</v>
      </c>
      <c r="F233" s="42"/>
      <c r="G233" s="42"/>
      <c r="H233" s="8">
        <f t="shared" si="63"/>
        <v>0</v>
      </c>
      <c r="I233" s="9">
        <f t="shared" si="64"/>
        <v>0.20833333333333337</v>
      </c>
    </row>
    <row r="234" spans="1:9" x14ac:dyDescent="0.2">
      <c r="A234" s="22" t="s">
        <v>16</v>
      </c>
      <c r="B234" s="6">
        <v>44616</v>
      </c>
      <c r="C234" s="7" t="s">
        <v>7</v>
      </c>
      <c r="D234" s="7" t="s">
        <v>10</v>
      </c>
      <c r="E234" s="8">
        <f t="shared" si="65"/>
        <v>0.20833333333333337</v>
      </c>
      <c r="F234" s="7" t="s">
        <v>11</v>
      </c>
      <c r="G234" s="7" t="s">
        <v>9</v>
      </c>
      <c r="H234" s="8">
        <f t="shared" si="63"/>
        <v>9.375E-2</v>
      </c>
      <c r="I234" s="9">
        <f t="shared" si="64"/>
        <v>0.30208333333333337</v>
      </c>
    </row>
    <row r="235" spans="1:9" x14ac:dyDescent="0.2">
      <c r="A235" s="22" t="s">
        <v>17</v>
      </c>
      <c r="B235" s="6">
        <v>44616</v>
      </c>
      <c r="C235" s="7" t="s">
        <v>7</v>
      </c>
      <c r="D235" s="7" t="s">
        <v>10</v>
      </c>
      <c r="E235" s="8">
        <f t="shared" si="65"/>
        <v>0.20833333333333337</v>
      </c>
      <c r="F235" s="7" t="s">
        <v>11</v>
      </c>
      <c r="G235" s="7" t="s">
        <v>9</v>
      </c>
      <c r="H235" s="8">
        <f t="shared" si="63"/>
        <v>9.375E-2</v>
      </c>
      <c r="I235" s="9">
        <f t="shared" si="64"/>
        <v>0.30208333333333337</v>
      </c>
    </row>
    <row r="236" spans="1:9" x14ac:dyDescent="0.2">
      <c r="A236" s="22" t="s">
        <v>36</v>
      </c>
      <c r="B236" s="6">
        <v>44616</v>
      </c>
      <c r="C236" s="7" t="s">
        <v>7</v>
      </c>
      <c r="D236" s="7" t="s">
        <v>10</v>
      </c>
      <c r="E236" s="8">
        <f t="shared" si="65"/>
        <v>0.20833333333333337</v>
      </c>
      <c r="F236" s="42"/>
      <c r="G236" s="42"/>
      <c r="H236" s="8">
        <f t="shared" si="63"/>
        <v>0</v>
      </c>
      <c r="I236" s="9">
        <f t="shared" si="64"/>
        <v>0.20833333333333337</v>
      </c>
    </row>
    <row r="237" spans="1:9" x14ac:dyDescent="0.2">
      <c r="A237" s="47" t="s">
        <v>34</v>
      </c>
      <c r="B237" s="6">
        <v>44616</v>
      </c>
      <c r="C237" s="7" t="s">
        <v>7</v>
      </c>
      <c r="D237" s="7" t="s">
        <v>10</v>
      </c>
      <c r="E237" s="8">
        <f t="shared" si="65"/>
        <v>0.20833333333333337</v>
      </c>
      <c r="F237" s="7" t="s">
        <v>11</v>
      </c>
      <c r="G237" s="7" t="s">
        <v>9</v>
      </c>
      <c r="H237" s="8">
        <f t="shared" si="63"/>
        <v>9.375E-2</v>
      </c>
      <c r="I237" s="9">
        <f t="shared" si="64"/>
        <v>0.30208333333333337</v>
      </c>
    </row>
    <row r="238" spans="1:9" x14ac:dyDescent="0.2">
      <c r="A238" s="22"/>
      <c r="B238" s="6"/>
      <c r="C238" s="7"/>
      <c r="D238" s="7"/>
      <c r="E238" s="8">
        <f t="shared" si="65"/>
        <v>0</v>
      </c>
      <c r="F238" s="7"/>
      <c r="G238" s="7"/>
      <c r="H238" s="8">
        <f t="shared" si="63"/>
        <v>0</v>
      </c>
      <c r="I238" s="9">
        <f t="shared" si="64"/>
        <v>0</v>
      </c>
    </row>
    <row r="239" spans="1:9" x14ac:dyDescent="0.2">
      <c r="A239" s="22"/>
      <c r="B239" s="6"/>
      <c r="C239" s="7"/>
      <c r="D239" s="7"/>
      <c r="E239" s="8">
        <f t="shared" si="65"/>
        <v>0</v>
      </c>
      <c r="F239" s="7"/>
      <c r="G239" s="7"/>
      <c r="H239" s="8">
        <f t="shared" si="63"/>
        <v>0</v>
      </c>
      <c r="I239" s="9">
        <f t="shared" si="64"/>
        <v>0</v>
      </c>
    </row>
    <row r="240" spans="1:9" x14ac:dyDescent="0.2">
      <c r="A240" s="20"/>
      <c r="B240" s="6"/>
      <c r="C240" s="7"/>
      <c r="D240" s="7"/>
      <c r="E240" s="8">
        <f t="shared" si="65"/>
        <v>0</v>
      </c>
      <c r="F240" s="7"/>
      <c r="G240" s="7"/>
      <c r="H240" s="8">
        <f t="shared" si="63"/>
        <v>0</v>
      </c>
      <c r="I240" s="9">
        <f t="shared" si="64"/>
        <v>0</v>
      </c>
    </row>
    <row r="241" spans="1:9" x14ac:dyDescent="0.2">
      <c r="A241" s="30"/>
      <c r="B241" s="31"/>
      <c r="C241" s="29"/>
      <c r="D241" s="29"/>
      <c r="E241" s="32"/>
      <c r="F241" s="29"/>
      <c r="G241" s="29"/>
      <c r="H241" s="32"/>
      <c r="I241" s="33"/>
    </row>
    <row r="242" spans="1:9" x14ac:dyDescent="0.2">
      <c r="A242" s="27" t="s">
        <v>12</v>
      </c>
      <c r="B242" s="6">
        <v>44617</v>
      </c>
      <c r="C242" s="7" t="s">
        <v>7</v>
      </c>
      <c r="D242" s="7" t="s">
        <v>10</v>
      </c>
      <c r="E242" s="8">
        <f t="shared" ref="E242:E252" si="66">D242-C242</f>
        <v>0.20833333333333337</v>
      </c>
      <c r="F242" s="42"/>
      <c r="G242" s="42"/>
      <c r="H242" s="8">
        <f t="shared" ref="H242:H252" si="67">G242-F242</f>
        <v>0</v>
      </c>
      <c r="I242" s="9">
        <f t="shared" ref="I242:I252" si="68">SUM(E242+H242)</f>
        <v>0.20833333333333337</v>
      </c>
    </row>
    <row r="243" spans="1:9" x14ac:dyDescent="0.2">
      <c r="A243" s="20" t="s">
        <v>17</v>
      </c>
      <c r="B243" s="6">
        <v>44617</v>
      </c>
      <c r="C243" s="7" t="s">
        <v>7</v>
      </c>
      <c r="D243" s="7" t="s">
        <v>10</v>
      </c>
      <c r="E243" s="8">
        <f t="shared" si="66"/>
        <v>0.20833333333333337</v>
      </c>
      <c r="F243" s="7" t="s">
        <v>11</v>
      </c>
      <c r="G243" s="7" t="s">
        <v>9</v>
      </c>
      <c r="H243" s="8">
        <f t="shared" si="67"/>
        <v>9.375E-2</v>
      </c>
      <c r="I243" s="9">
        <f t="shared" si="68"/>
        <v>0.30208333333333337</v>
      </c>
    </row>
    <row r="244" spans="1:9" x14ac:dyDescent="0.2">
      <c r="A244" s="20" t="s">
        <v>14</v>
      </c>
      <c r="B244" s="6">
        <v>44617</v>
      </c>
      <c r="C244" s="7" t="s">
        <v>7</v>
      </c>
      <c r="D244" s="7" t="s">
        <v>10</v>
      </c>
      <c r="E244" s="8">
        <f t="shared" si="66"/>
        <v>0.20833333333333337</v>
      </c>
      <c r="F244" s="7" t="s">
        <v>11</v>
      </c>
      <c r="G244" s="7" t="s">
        <v>9</v>
      </c>
      <c r="H244" s="8">
        <f t="shared" si="67"/>
        <v>9.375E-2</v>
      </c>
      <c r="I244" s="9">
        <f t="shared" si="68"/>
        <v>0.30208333333333337</v>
      </c>
    </row>
    <row r="245" spans="1:9" x14ac:dyDescent="0.2">
      <c r="A245" s="22" t="s">
        <v>16</v>
      </c>
      <c r="B245" s="6">
        <v>44617</v>
      </c>
      <c r="C245" s="7" t="s">
        <v>7</v>
      </c>
      <c r="D245" s="7" t="s">
        <v>10</v>
      </c>
      <c r="E245" s="8">
        <f t="shared" si="66"/>
        <v>0.20833333333333337</v>
      </c>
      <c r="F245" s="7" t="s">
        <v>11</v>
      </c>
      <c r="G245" s="7" t="s">
        <v>9</v>
      </c>
      <c r="H245" s="8">
        <f t="shared" si="67"/>
        <v>9.375E-2</v>
      </c>
      <c r="I245" s="9">
        <f t="shared" si="68"/>
        <v>0.30208333333333337</v>
      </c>
    </row>
    <row r="246" spans="1:9" x14ac:dyDescent="0.2">
      <c r="A246" s="22" t="s">
        <v>8</v>
      </c>
      <c r="B246" s="6">
        <v>44617</v>
      </c>
      <c r="C246" s="7" t="s">
        <v>7</v>
      </c>
      <c r="D246" s="7" t="s">
        <v>10</v>
      </c>
      <c r="E246" s="8">
        <f t="shared" si="66"/>
        <v>0.20833333333333337</v>
      </c>
      <c r="F246" s="42"/>
      <c r="G246" s="42"/>
      <c r="H246" s="8">
        <f t="shared" si="67"/>
        <v>0</v>
      </c>
      <c r="I246" s="9">
        <f t="shared" si="68"/>
        <v>0.20833333333333337</v>
      </c>
    </row>
    <row r="247" spans="1:9" x14ac:dyDescent="0.2">
      <c r="A247" s="20" t="s">
        <v>19</v>
      </c>
      <c r="B247" s="6">
        <v>44617</v>
      </c>
      <c r="C247" s="7" t="s">
        <v>7</v>
      </c>
      <c r="D247" s="7" t="s">
        <v>10</v>
      </c>
      <c r="E247" s="8">
        <f t="shared" si="66"/>
        <v>0.20833333333333337</v>
      </c>
      <c r="F247" s="7" t="s">
        <v>11</v>
      </c>
      <c r="G247" s="7" t="s">
        <v>9</v>
      </c>
      <c r="H247" s="8">
        <f t="shared" si="67"/>
        <v>9.375E-2</v>
      </c>
      <c r="I247" s="9">
        <f t="shared" si="68"/>
        <v>0.30208333333333337</v>
      </c>
    </row>
    <row r="248" spans="1:9" x14ac:dyDescent="0.2">
      <c r="A248" s="47" t="s">
        <v>34</v>
      </c>
      <c r="B248" s="6">
        <v>44617</v>
      </c>
      <c r="C248" s="7" t="s">
        <v>7</v>
      </c>
      <c r="D248" s="7" t="s">
        <v>10</v>
      </c>
      <c r="E248" s="8">
        <f t="shared" si="66"/>
        <v>0.20833333333333337</v>
      </c>
      <c r="F248" s="7" t="s">
        <v>11</v>
      </c>
      <c r="G248" s="7" t="s">
        <v>9</v>
      </c>
      <c r="H248" s="8">
        <f t="shared" si="67"/>
        <v>9.375E-2</v>
      </c>
      <c r="I248" s="9">
        <f t="shared" si="68"/>
        <v>0.30208333333333337</v>
      </c>
    </row>
    <row r="249" spans="1:9" x14ac:dyDescent="0.2">
      <c r="A249" s="22"/>
      <c r="B249" s="6"/>
      <c r="C249" s="7"/>
      <c r="D249" s="7"/>
      <c r="E249" s="8">
        <f t="shared" si="66"/>
        <v>0</v>
      </c>
      <c r="F249" s="7"/>
      <c r="G249" s="7"/>
      <c r="H249" s="8">
        <f t="shared" si="67"/>
        <v>0</v>
      </c>
      <c r="I249" s="9">
        <f t="shared" si="68"/>
        <v>0</v>
      </c>
    </row>
    <row r="250" spans="1:9" x14ac:dyDescent="0.2">
      <c r="A250" s="22"/>
      <c r="B250" s="6"/>
      <c r="C250" s="7"/>
      <c r="D250" s="7"/>
      <c r="E250" s="8">
        <f t="shared" si="66"/>
        <v>0</v>
      </c>
      <c r="F250" s="7"/>
      <c r="G250" s="7"/>
      <c r="H250" s="8">
        <f t="shared" si="67"/>
        <v>0</v>
      </c>
      <c r="I250" s="9">
        <f t="shared" si="68"/>
        <v>0</v>
      </c>
    </row>
    <row r="251" spans="1:9" x14ac:dyDescent="0.2">
      <c r="A251" s="22"/>
      <c r="B251" s="6"/>
      <c r="C251" s="7"/>
      <c r="D251" s="7"/>
      <c r="E251" s="8">
        <f t="shared" si="66"/>
        <v>0</v>
      </c>
      <c r="F251" s="7"/>
      <c r="G251" s="7"/>
      <c r="H251" s="8">
        <f t="shared" si="67"/>
        <v>0</v>
      </c>
      <c r="I251" s="9">
        <f t="shared" si="68"/>
        <v>0</v>
      </c>
    </row>
    <row r="252" spans="1:9" x14ac:dyDescent="0.2">
      <c r="A252" s="20"/>
      <c r="B252" s="6"/>
      <c r="C252" s="7"/>
      <c r="D252" s="7"/>
      <c r="E252" s="8">
        <f t="shared" si="66"/>
        <v>0</v>
      </c>
      <c r="F252" s="7"/>
      <c r="G252" s="7"/>
      <c r="H252" s="8">
        <f t="shared" si="67"/>
        <v>0</v>
      </c>
      <c r="I252" s="9">
        <f t="shared" si="68"/>
        <v>0</v>
      </c>
    </row>
    <row r="253" spans="1:9" ht="15" x14ac:dyDescent="0.2">
      <c r="A253" s="20"/>
      <c r="B253" s="5"/>
      <c r="C253" s="5"/>
      <c r="D253" s="5"/>
      <c r="E253" s="5"/>
      <c r="F253" s="5"/>
      <c r="G253" s="13" t="s">
        <v>6</v>
      </c>
      <c r="H253" s="13" t="s">
        <v>27</v>
      </c>
      <c r="I253" s="10">
        <f>SUM(I193:I249)</f>
        <v>10.708333333333336</v>
      </c>
    </row>
    <row r="254" spans="1:9" ht="26.25" x14ac:dyDescent="0.2">
      <c r="A254" s="24" t="s">
        <v>0</v>
      </c>
      <c r="B254" s="12"/>
      <c r="C254" s="12"/>
      <c r="D254" s="11"/>
      <c r="E254" s="44"/>
      <c r="F254" s="48" t="s">
        <v>29</v>
      </c>
      <c r="G254" s="48"/>
      <c r="H254" s="48"/>
      <c r="I254" s="48"/>
    </row>
    <row r="255" spans="1:9" ht="15" x14ac:dyDescent="0.2">
      <c r="A255" s="11" t="s">
        <v>1</v>
      </c>
      <c r="B255" s="4"/>
      <c r="C255" s="4"/>
      <c r="D255" s="11"/>
      <c r="E255" s="11"/>
      <c r="F255" s="11"/>
      <c r="G255" s="12"/>
      <c r="H255" s="12"/>
      <c r="I255" s="12"/>
    </row>
    <row r="256" spans="1:9" ht="15" x14ac:dyDescent="0.2">
      <c r="A256" s="1" t="s">
        <v>2</v>
      </c>
      <c r="B256" s="2" t="s">
        <v>3</v>
      </c>
      <c r="C256" s="2" t="s">
        <v>4</v>
      </c>
      <c r="D256" s="2" t="s">
        <v>5</v>
      </c>
      <c r="E256" s="3"/>
      <c r="F256" s="2" t="s">
        <v>4</v>
      </c>
      <c r="G256" s="2" t="s">
        <v>5</v>
      </c>
      <c r="H256" s="3"/>
      <c r="I256" s="2" t="s">
        <v>6</v>
      </c>
    </row>
    <row r="257" spans="1:9" x14ac:dyDescent="0.2">
      <c r="A257" s="20" t="s">
        <v>12</v>
      </c>
      <c r="B257" s="6">
        <v>44620</v>
      </c>
      <c r="C257" s="7" t="s">
        <v>7</v>
      </c>
      <c r="D257" s="7" t="s">
        <v>10</v>
      </c>
      <c r="E257" s="8">
        <f t="shared" ref="E257:E262" si="69">D257-C257</f>
        <v>0.20833333333333337</v>
      </c>
      <c r="F257" s="7" t="s">
        <v>11</v>
      </c>
      <c r="G257" s="7" t="s">
        <v>9</v>
      </c>
      <c r="H257" s="8">
        <f t="shared" ref="H257:H262" si="70">G257-F257</f>
        <v>9.375E-2</v>
      </c>
      <c r="I257" s="9">
        <f t="shared" ref="I257:I267" si="71">SUM(E257+H257)</f>
        <v>0.30208333333333337</v>
      </c>
    </row>
    <row r="258" spans="1:9" x14ac:dyDescent="0.2">
      <c r="A258" s="20" t="s">
        <v>14</v>
      </c>
      <c r="B258" s="6">
        <v>44620</v>
      </c>
      <c r="C258" s="7" t="s">
        <v>7</v>
      </c>
      <c r="D258" s="7" t="s">
        <v>10</v>
      </c>
      <c r="E258" s="8">
        <f t="shared" si="69"/>
        <v>0.20833333333333337</v>
      </c>
      <c r="F258" s="7" t="s">
        <v>11</v>
      </c>
      <c r="G258" s="7" t="s">
        <v>9</v>
      </c>
      <c r="H258" s="8">
        <f t="shared" si="70"/>
        <v>9.375E-2</v>
      </c>
      <c r="I258" s="9">
        <f t="shared" si="71"/>
        <v>0.30208333333333337</v>
      </c>
    </row>
    <row r="259" spans="1:9" x14ac:dyDescent="0.2">
      <c r="A259" s="22" t="s">
        <v>8</v>
      </c>
      <c r="B259" s="6">
        <v>44620</v>
      </c>
      <c r="C259" s="7" t="s">
        <v>7</v>
      </c>
      <c r="D259" s="7" t="s">
        <v>10</v>
      </c>
      <c r="E259" s="8">
        <f t="shared" si="69"/>
        <v>0.20833333333333337</v>
      </c>
      <c r="F259" s="7" t="s">
        <v>11</v>
      </c>
      <c r="G259" s="7" t="s">
        <v>9</v>
      </c>
      <c r="H259" s="8">
        <f t="shared" si="70"/>
        <v>9.375E-2</v>
      </c>
      <c r="I259" s="9">
        <f t="shared" si="71"/>
        <v>0.30208333333333337</v>
      </c>
    </row>
    <row r="260" spans="1:9" x14ac:dyDescent="0.2">
      <c r="A260" s="22" t="s">
        <v>18</v>
      </c>
      <c r="B260" s="6">
        <v>44620</v>
      </c>
      <c r="C260" s="7" t="s">
        <v>7</v>
      </c>
      <c r="D260" s="7" t="s">
        <v>10</v>
      </c>
      <c r="E260" s="8">
        <f t="shared" si="69"/>
        <v>0.20833333333333337</v>
      </c>
      <c r="F260" s="7" t="s">
        <v>11</v>
      </c>
      <c r="G260" s="7" t="s">
        <v>9</v>
      </c>
      <c r="H260" s="8">
        <f t="shared" si="70"/>
        <v>9.375E-2</v>
      </c>
      <c r="I260" s="9">
        <f t="shared" si="71"/>
        <v>0.30208333333333337</v>
      </c>
    </row>
    <row r="261" spans="1:9" x14ac:dyDescent="0.2">
      <c r="A261" s="22" t="s">
        <v>13</v>
      </c>
      <c r="B261" s="6">
        <v>44620</v>
      </c>
      <c r="C261" s="7" t="s">
        <v>7</v>
      </c>
      <c r="D261" s="7" t="s">
        <v>10</v>
      </c>
      <c r="E261" s="8">
        <f t="shared" si="69"/>
        <v>0.20833333333333337</v>
      </c>
      <c r="F261" s="7" t="s">
        <v>11</v>
      </c>
      <c r="G261" s="7" t="s">
        <v>9</v>
      </c>
      <c r="H261" s="8">
        <f t="shared" si="70"/>
        <v>9.375E-2</v>
      </c>
      <c r="I261" s="9">
        <f t="shared" si="71"/>
        <v>0.30208333333333337</v>
      </c>
    </row>
    <row r="262" spans="1:9" x14ac:dyDescent="0.2">
      <c r="A262" s="22" t="s">
        <v>22</v>
      </c>
      <c r="B262" s="6">
        <v>44620</v>
      </c>
      <c r="C262" s="7" t="s">
        <v>7</v>
      </c>
      <c r="D262" s="7" t="s">
        <v>10</v>
      </c>
      <c r="E262" s="8">
        <f t="shared" si="69"/>
        <v>0.20833333333333337</v>
      </c>
      <c r="F262" s="7" t="s">
        <v>11</v>
      </c>
      <c r="G262" s="7" t="s">
        <v>9</v>
      </c>
      <c r="H262" s="8">
        <f t="shared" si="70"/>
        <v>9.375E-2</v>
      </c>
      <c r="I262" s="9">
        <f t="shared" si="71"/>
        <v>0.30208333333333337</v>
      </c>
    </row>
    <row r="263" spans="1:9" x14ac:dyDescent="0.2">
      <c r="A263" s="45" t="s">
        <v>35</v>
      </c>
      <c r="B263" s="6">
        <v>44620</v>
      </c>
      <c r="C263" s="7" t="s">
        <v>7</v>
      </c>
      <c r="D263" s="7" t="s">
        <v>10</v>
      </c>
      <c r="E263" s="8">
        <f>D263-C263</f>
        <v>0.20833333333333337</v>
      </c>
      <c r="F263" s="7" t="s">
        <v>11</v>
      </c>
      <c r="G263" s="7" t="s">
        <v>9</v>
      </c>
      <c r="H263" s="8">
        <f>G263-F263</f>
        <v>9.375E-2</v>
      </c>
      <c r="I263" s="9">
        <f t="shared" si="71"/>
        <v>0.30208333333333337</v>
      </c>
    </row>
    <row r="264" spans="1:9" x14ac:dyDescent="0.2">
      <c r="A264" s="22"/>
      <c r="B264" s="6"/>
      <c r="C264" s="7"/>
      <c r="D264" s="7"/>
      <c r="E264" s="8">
        <f>D264-C264</f>
        <v>0</v>
      </c>
      <c r="F264" s="7"/>
      <c r="G264" s="7"/>
      <c r="H264" s="8">
        <f>G264-F264</f>
        <v>0</v>
      </c>
      <c r="I264" s="9">
        <f t="shared" si="71"/>
        <v>0</v>
      </c>
    </row>
    <row r="265" spans="1:9" x14ac:dyDescent="0.2">
      <c r="A265" s="22"/>
      <c r="B265" s="6"/>
      <c r="C265" s="7"/>
      <c r="D265" s="7"/>
      <c r="E265" s="8">
        <f>D265-C265</f>
        <v>0</v>
      </c>
      <c r="F265" s="7"/>
      <c r="G265" s="7"/>
      <c r="H265" s="8">
        <f>G265-F265</f>
        <v>0</v>
      </c>
      <c r="I265" s="9">
        <f t="shared" si="71"/>
        <v>0</v>
      </c>
    </row>
    <row r="266" spans="1:9" x14ac:dyDescent="0.2">
      <c r="A266" s="22"/>
      <c r="B266" s="6"/>
      <c r="C266" s="7"/>
      <c r="D266" s="7"/>
      <c r="E266" s="8">
        <f>D266-C266</f>
        <v>0</v>
      </c>
      <c r="F266" s="34"/>
      <c r="G266" s="34"/>
      <c r="H266" s="8">
        <f>G266-F266</f>
        <v>0</v>
      </c>
      <c r="I266" s="9">
        <f t="shared" si="71"/>
        <v>0</v>
      </c>
    </row>
    <row r="267" spans="1:9" x14ac:dyDescent="0.2">
      <c r="A267" s="20"/>
      <c r="B267" s="6"/>
      <c r="C267" s="7"/>
      <c r="D267" s="7"/>
      <c r="E267" s="8">
        <f>D267-C267</f>
        <v>0</v>
      </c>
      <c r="F267" s="7"/>
      <c r="G267" s="7"/>
      <c r="H267" s="8">
        <f>G267-F267</f>
        <v>0</v>
      </c>
      <c r="I267" s="9">
        <f t="shared" si="71"/>
        <v>0</v>
      </c>
    </row>
    <row r="268" spans="1:9" x14ac:dyDescent="0.2">
      <c r="A268" s="30"/>
      <c r="B268" s="31"/>
      <c r="C268" s="29"/>
      <c r="D268" s="29"/>
      <c r="E268" s="29"/>
      <c r="F268" s="29"/>
      <c r="G268" s="29"/>
      <c r="H268" s="29"/>
      <c r="I268" s="29"/>
    </row>
    <row r="269" spans="1:9" x14ac:dyDescent="0.2">
      <c r="A269" s="20"/>
      <c r="B269" s="6"/>
      <c r="C269" s="7"/>
      <c r="D269" s="7"/>
      <c r="E269" s="8">
        <f t="shared" ref="E269:E279" si="72">D269-C269</f>
        <v>0</v>
      </c>
      <c r="F269" s="7"/>
      <c r="G269" s="7"/>
      <c r="H269" s="8">
        <f t="shared" ref="H269:H279" si="73">G269-F269</f>
        <v>0</v>
      </c>
      <c r="I269" s="9">
        <f t="shared" ref="I269:I279" si="74">SUM(E269+H269)</f>
        <v>0</v>
      </c>
    </row>
    <row r="270" spans="1:9" x14ac:dyDescent="0.2">
      <c r="A270" s="22"/>
      <c r="B270" s="6"/>
      <c r="C270" s="7"/>
      <c r="D270" s="7"/>
      <c r="E270" s="8">
        <f t="shared" si="72"/>
        <v>0</v>
      </c>
      <c r="F270" s="7"/>
      <c r="G270" s="7"/>
      <c r="H270" s="8">
        <f t="shared" si="73"/>
        <v>0</v>
      </c>
      <c r="I270" s="9">
        <f t="shared" si="74"/>
        <v>0</v>
      </c>
    </row>
    <row r="271" spans="1:9" x14ac:dyDescent="0.2">
      <c r="A271" s="22"/>
      <c r="B271" s="6"/>
      <c r="C271" s="7"/>
      <c r="D271" s="7"/>
      <c r="E271" s="8">
        <f t="shared" si="72"/>
        <v>0</v>
      </c>
      <c r="F271" s="7"/>
      <c r="G271" s="7"/>
      <c r="H271" s="8">
        <f t="shared" si="73"/>
        <v>0</v>
      </c>
      <c r="I271" s="9">
        <f t="shared" si="74"/>
        <v>0</v>
      </c>
    </row>
    <row r="272" spans="1:9" x14ac:dyDescent="0.2">
      <c r="A272" s="22"/>
      <c r="B272" s="6"/>
      <c r="C272" s="7"/>
      <c r="D272" s="7"/>
      <c r="E272" s="8">
        <f t="shared" si="72"/>
        <v>0</v>
      </c>
      <c r="F272" s="7"/>
      <c r="G272" s="7"/>
      <c r="H272" s="8">
        <f t="shared" si="73"/>
        <v>0</v>
      </c>
      <c r="I272" s="9">
        <f t="shared" si="74"/>
        <v>0</v>
      </c>
    </row>
    <row r="273" spans="1:9" x14ac:dyDescent="0.2">
      <c r="A273" s="22"/>
      <c r="B273" s="6"/>
      <c r="C273" s="7"/>
      <c r="D273" s="7"/>
      <c r="E273" s="8">
        <f t="shared" si="72"/>
        <v>0</v>
      </c>
      <c r="F273" s="7"/>
      <c r="G273" s="7"/>
      <c r="H273" s="8">
        <f t="shared" si="73"/>
        <v>0</v>
      </c>
      <c r="I273" s="9">
        <f t="shared" si="74"/>
        <v>0</v>
      </c>
    </row>
    <row r="274" spans="1:9" x14ac:dyDescent="0.2">
      <c r="A274" s="22"/>
      <c r="B274" s="6"/>
      <c r="C274" s="7"/>
      <c r="D274" s="7"/>
      <c r="E274" s="8">
        <f t="shared" si="72"/>
        <v>0</v>
      </c>
      <c r="F274" s="7"/>
      <c r="G274" s="7"/>
      <c r="H274" s="8">
        <f t="shared" si="73"/>
        <v>0</v>
      </c>
      <c r="I274" s="9">
        <f t="shared" si="74"/>
        <v>0</v>
      </c>
    </row>
    <row r="275" spans="1:9" x14ac:dyDescent="0.2">
      <c r="A275" s="45"/>
      <c r="B275" s="6"/>
      <c r="C275" s="7"/>
      <c r="D275" s="7"/>
      <c r="E275" s="8">
        <f t="shared" si="72"/>
        <v>0</v>
      </c>
      <c r="F275" s="7"/>
      <c r="G275" s="7"/>
      <c r="H275" s="8">
        <f t="shared" si="73"/>
        <v>0</v>
      </c>
      <c r="I275" s="9">
        <f t="shared" si="74"/>
        <v>0</v>
      </c>
    </row>
    <row r="276" spans="1:9" x14ac:dyDescent="0.2">
      <c r="A276" s="45" t="s">
        <v>35</v>
      </c>
      <c r="B276" s="6"/>
      <c r="C276" s="7"/>
      <c r="D276" s="7"/>
      <c r="E276" s="8">
        <f t="shared" si="72"/>
        <v>0</v>
      </c>
      <c r="F276" s="7"/>
      <c r="G276" s="7"/>
      <c r="H276" s="8">
        <f t="shared" si="73"/>
        <v>0</v>
      </c>
      <c r="I276" s="9">
        <f t="shared" si="74"/>
        <v>0</v>
      </c>
    </row>
    <row r="277" spans="1:9" x14ac:dyDescent="0.2">
      <c r="A277" s="20"/>
      <c r="B277" s="6"/>
      <c r="C277" s="7"/>
      <c r="D277" s="7"/>
      <c r="E277" s="8">
        <f t="shared" si="72"/>
        <v>0</v>
      </c>
      <c r="F277" s="7"/>
      <c r="G277" s="7"/>
      <c r="H277" s="8">
        <f t="shared" si="73"/>
        <v>0</v>
      </c>
      <c r="I277" s="9">
        <f t="shared" si="74"/>
        <v>0</v>
      </c>
    </row>
    <row r="278" spans="1:9" x14ac:dyDescent="0.2">
      <c r="A278" s="20"/>
      <c r="B278" s="6"/>
      <c r="C278" s="7"/>
      <c r="D278" s="7"/>
      <c r="E278" s="8">
        <f t="shared" si="72"/>
        <v>0</v>
      </c>
      <c r="F278" s="7"/>
      <c r="G278" s="7"/>
      <c r="H278" s="8">
        <f t="shared" si="73"/>
        <v>0</v>
      </c>
      <c r="I278" s="9">
        <f t="shared" si="74"/>
        <v>0</v>
      </c>
    </row>
    <row r="279" spans="1:9" x14ac:dyDescent="0.2">
      <c r="A279" s="20"/>
      <c r="B279" s="6"/>
      <c r="C279" s="7"/>
      <c r="D279" s="7"/>
      <c r="E279" s="8">
        <f t="shared" si="72"/>
        <v>0</v>
      </c>
      <c r="F279" s="7"/>
      <c r="G279" s="7"/>
      <c r="H279" s="8">
        <f t="shared" si="73"/>
        <v>0</v>
      </c>
      <c r="I279" s="9">
        <f t="shared" si="74"/>
        <v>0</v>
      </c>
    </row>
    <row r="280" spans="1:9" x14ac:dyDescent="0.2">
      <c r="A280" s="31"/>
      <c r="B280" s="31"/>
      <c r="C280" s="31"/>
      <c r="D280" s="31"/>
      <c r="E280" s="31"/>
      <c r="F280" s="31"/>
      <c r="G280" s="31"/>
      <c r="H280" s="31"/>
      <c r="I280" s="31"/>
    </row>
    <row r="281" spans="1:9" x14ac:dyDescent="0.2">
      <c r="A281" s="27"/>
      <c r="B281" s="6"/>
      <c r="C281" s="7"/>
      <c r="D281" s="7"/>
      <c r="E281" s="8">
        <f t="shared" ref="E281:E292" si="75">D281-C281</f>
        <v>0</v>
      </c>
      <c r="F281" s="7"/>
      <c r="G281" s="7"/>
      <c r="H281" s="8">
        <f t="shared" ref="H281:H292" si="76">G281-F281</f>
        <v>0</v>
      </c>
      <c r="I281" s="9">
        <f t="shared" ref="I281:I289" si="77">SUM(E281+H281)</f>
        <v>0</v>
      </c>
    </row>
    <row r="282" spans="1:9" x14ac:dyDescent="0.2">
      <c r="A282" s="20"/>
      <c r="B282" s="6"/>
      <c r="C282" s="7"/>
      <c r="D282" s="7"/>
      <c r="E282" s="8">
        <f t="shared" si="75"/>
        <v>0</v>
      </c>
      <c r="F282" s="7"/>
      <c r="G282" s="7"/>
      <c r="H282" s="8">
        <f t="shared" si="76"/>
        <v>0</v>
      </c>
      <c r="I282" s="9">
        <f t="shared" si="77"/>
        <v>0</v>
      </c>
    </row>
    <row r="283" spans="1:9" x14ac:dyDescent="0.2">
      <c r="A283" s="20"/>
      <c r="B283" s="6"/>
      <c r="C283" s="7"/>
      <c r="D283" s="7"/>
      <c r="E283" s="8">
        <f t="shared" si="75"/>
        <v>0</v>
      </c>
      <c r="F283" s="7"/>
      <c r="G283" s="7"/>
      <c r="H283" s="8">
        <f t="shared" si="76"/>
        <v>0</v>
      </c>
      <c r="I283" s="9">
        <f t="shared" si="77"/>
        <v>0</v>
      </c>
    </row>
    <row r="284" spans="1:9" x14ac:dyDescent="0.2">
      <c r="A284" s="20"/>
      <c r="B284" s="6"/>
      <c r="C284" s="7"/>
      <c r="D284" s="7"/>
      <c r="E284" s="8">
        <f t="shared" si="75"/>
        <v>0</v>
      </c>
      <c r="F284" s="7"/>
      <c r="G284" s="7"/>
      <c r="H284" s="8">
        <f t="shared" si="76"/>
        <v>0</v>
      </c>
      <c r="I284" s="9">
        <f t="shared" si="77"/>
        <v>0</v>
      </c>
    </row>
    <row r="285" spans="1:9" x14ac:dyDescent="0.2">
      <c r="A285" s="22"/>
      <c r="B285" s="6"/>
      <c r="C285" s="7"/>
      <c r="D285" s="7"/>
      <c r="E285" s="8">
        <f t="shared" si="75"/>
        <v>0</v>
      </c>
      <c r="F285" s="7"/>
      <c r="G285" s="7"/>
      <c r="H285" s="8">
        <f t="shared" si="76"/>
        <v>0</v>
      </c>
      <c r="I285" s="9">
        <f t="shared" si="77"/>
        <v>0</v>
      </c>
    </row>
    <row r="286" spans="1:9" x14ac:dyDescent="0.2">
      <c r="A286" s="22"/>
      <c r="B286" s="6"/>
      <c r="C286" s="7"/>
      <c r="D286" s="7"/>
      <c r="E286" s="8">
        <f t="shared" si="75"/>
        <v>0</v>
      </c>
      <c r="F286" s="7"/>
      <c r="G286" s="7"/>
      <c r="H286" s="8">
        <f t="shared" si="76"/>
        <v>0</v>
      </c>
      <c r="I286" s="9">
        <f t="shared" si="77"/>
        <v>0</v>
      </c>
    </row>
    <row r="287" spans="1:9" x14ac:dyDescent="0.2">
      <c r="A287" s="22"/>
      <c r="B287" s="6"/>
      <c r="C287" s="7"/>
      <c r="D287" s="7"/>
      <c r="E287" s="8">
        <f t="shared" si="75"/>
        <v>0</v>
      </c>
      <c r="F287" s="7"/>
      <c r="G287" s="7"/>
      <c r="H287" s="8">
        <f t="shared" si="76"/>
        <v>0</v>
      </c>
      <c r="I287" s="9">
        <f t="shared" si="77"/>
        <v>0</v>
      </c>
    </row>
    <row r="288" spans="1:9" x14ac:dyDescent="0.2">
      <c r="A288" s="45"/>
      <c r="B288" s="6"/>
      <c r="C288" s="7"/>
      <c r="D288" s="7"/>
      <c r="E288" s="8">
        <f t="shared" si="75"/>
        <v>0</v>
      </c>
      <c r="F288" s="7"/>
      <c r="G288" s="7"/>
      <c r="H288" s="8">
        <f t="shared" si="76"/>
        <v>0</v>
      </c>
      <c r="I288" s="9">
        <f t="shared" si="77"/>
        <v>0</v>
      </c>
    </row>
    <row r="289" spans="1:9" x14ac:dyDescent="0.2">
      <c r="A289" s="20"/>
      <c r="B289" s="6"/>
      <c r="C289" s="7"/>
      <c r="D289" s="7"/>
      <c r="E289" s="8">
        <f t="shared" si="75"/>
        <v>0</v>
      </c>
      <c r="F289" s="7"/>
      <c r="G289" s="7"/>
      <c r="H289" s="8">
        <f t="shared" si="76"/>
        <v>0</v>
      </c>
      <c r="I289" s="9">
        <f t="shared" si="77"/>
        <v>0</v>
      </c>
    </row>
    <row r="290" spans="1:9" x14ac:dyDescent="0.2">
      <c r="A290" s="45" t="s">
        <v>35</v>
      </c>
      <c r="B290" s="6"/>
      <c r="C290" s="7"/>
      <c r="D290" s="7"/>
      <c r="E290" s="8">
        <f t="shared" si="75"/>
        <v>0</v>
      </c>
      <c r="F290" s="7"/>
      <c r="G290" s="7"/>
      <c r="H290" s="8">
        <f t="shared" si="76"/>
        <v>0</v>
      </c>
      <c r="I290" s="9">
        <f>E290+H290</f>
        <v>0</v>
      </c>
    </row>
    <row r="291" spans="1:9" x14ac:dyDescent="0.2">
      <c r="A291" s="20"/>
      <c r="B291" s="6"/>
      <c r="C291" s="7"/>
      <c r="D291" s="7"/>
      <c r="E291" s="8">
        <f t="shared" si="75"/>
        <v>0</v>
      </c>
      <c r="F291" s="7"/>
      <c r="G291" s="7"/>
      <c r="H291" s="8">
        <f t="shared" si="76"/>
        <v>0</v>
      </c>
      <c r="I291" s="9">
        <f>E291+H291</f>
        <v>0</v>
      </c>
    </row>
    <row r="292" spans="1:9" x14ac:dyDescent="0.2">
      <c r="A292" s="20"/>
      <c r="B292" s="6"/>
      <c r="C292" s="7"/>
      <c r="D292" s="7"/>
      <c r="E292" s="8">
        <f t="shared" si="75"/>
        <v>0</v>
      </c>
      <c r="F292" s="7"/>
      <c r="G292" s="7"/>
      <c r="H292" s="8">
        <f t="shared" si="76"/>
        <v>0</v>
      </c>
      <c r="I292" s="9">
        <f>E292+H292</f>
        <v>0</v>
      </c>
    </row>
    <row r="293" spans="1:9" x14ac:dyDescent="0.2">
      <c r="A293" s="30"/>
      <c r="B293" s="31"/>
      <c r="C293" s="31"/>
      <c r="D293" s="31"/>
      <c r="E293" s="31"/>
      <c r="F293" s="31"/>
      <c r="G293" s="31"/>
      <c r="H293" s="31"/>
      <c r="I293" s="31"/>
    </row>
    <row r="294" spans="1:9" x14ac:dyDescent="0.2">
      <c r="A294" s="20"/>
      <c r="B294" s="6"/>
      <c r="C294" s="7"/>
      <c r="D294" s="7"/>
      <c r="E294" s="8">
        <f>D294-C294</f>
        <v>0</v>
      </c>
      <c r="F294" s="7"/>
      <c r="G294" s="7"/>
      <c r="H294" s="8">
        <f t="shared" ref="H294:H304" si="78">G294-F294</f>
        <v>0</v>
      </c>
      <c r="I294" s="9">
        <f t="shared" ref="I294:I304" si="79">SUM(E294+H294)</f>
        <v>0</v>
      </c>
    </row>
    <row r="295" spans="1:9" x14ac:dyDescent="0.2">
      <c r="A295" s="20"/>
      <c r="B295" s="6"/>
      <c r="C295" s="7"/>
      <c r="D295" s="7"/>
      <c r="E295" s="8">
        <f>D295-C295</f>
        <v>0</v>
      </c>
      <c r="F295" s="7"/>
      <c r="G295" s="7"/>
      <c r="H295" s="8">
        <f t="shared" si="78"/>
        <v>0</v>
      </c>
      <c r="I295" s="9">
        <f t="shared" si="79"/>
        <v>0</v>
      </c>
    </row>
    <row r="296" spans="1:9" x14ac:dyDescent="0.2">
      <c r="A296" s="20"/>
      <c r="B296" s="6"/>
      <c r="C296" s="7"/>
      <c r="D296" s="7"/>
      <c r="E296" s="8">
        <f t="shared" ref="E296:E304" si="80">D296-C296</f>
        <v>0</v>
      </c>
      <c r="F296" s="7"/>
      <c r="G296" s="7"/>
      <c r="H296" s="8">
        <f t="shared" si="78"/>
        <v>0</v>
      </c>
      <c r="I296" s="9">
        <f t="shared" si="79"/>
        <v>0</v>
      </c>
    </row>
    <row r="297" spans="1:9" x14ac:dyDescent="0.2">
      <c r="A297" s="20"/>
      <c r="B297" s="6"/>
      <c r="C297" s="7"/>
      <c r="D297" s="7"/>
      <c r="E297" s="8">
        <f t="shared" si="80"/>
        <v>0</v>
      </c>
      <c r="F297" s="7"/>
      <c r="G297" s="7"/>
      <c r="H297" s="8">
        <f t="shared" si="78"/>
        <v>0</v>
      </c>
      <c r="I297" s="9">
        <f t="shared" si="79"/>
        <v>0</v>
      </c>
    </row>
    <row r="298" spans="1:9" x14ac:dyDescent="0.2">
      <c r="A298" s="20"/>
      <c r="B298" s="6"/>
      <c r="C298" s="7"/>
      <c r="D298" s="7"/>
      <c r="E298" s="8">
        <f t="shared" si="80"/>
        <v>0</v>
      </c>
      <c r="F298" s="7"/>
      <c r="G298" s="7"/>
      <c r="H298" s="8">
        <f t="shared" si="78"/>
        <v>0</v>
      </c>
      <c r="I298" s="9">
        <f t="shared" si="79"/>
        <v>0</v>
      </c>
    </row>
    <row r="299" spans="1:9" x14ac:dyDescent="0.2">
      <c r="A299" s="22"/>
      <c r="B299" s="6"/>
      <c r="C299" s="7"/>
      <c r="D299" s="7"/>
      <c r="E299" s="8">
        <f t="shared" si="80"/>
        <v>0</v>
      </c>
      <c r="F299" s="7"/>
      <c r="G299" s="7"/>
      <c r="H299" s="8">
        <f t="shared" si="78"/>
        <v>0</v>
      </c>
      <c r="I299" s="9">
        <f t="shared" si="79"/>
        <v>0</v>
      </c>
    </row>
    <row r="300" spans="1:9" x14ac:dyDescent="0.2">
      <c r="A300" s="45"/>
      <c r="B300" s="6"/>
      <c r="C300" s="7"/>
      <c r="D300" s="7"/>
      <c r="E300" s="8">
        <f t="shared" si="80"/>
        <v>0</v>
      </c>
      <c r="F300" s="7"/>
      <c r="G300" s="7"/>
      <c r="H300" s="8">
        <f t="shared" si="78"/>
        <v>0</v>
      </c>
      <c r="I300" s="9">
        <f t="shared" si="79"/>
        <v>0</v>
      </c>
    </row>
    <row r="301" spans="1:9" x14ac:dyDescent="0.2">
      <c r="A301" s="20"/>
      <c r="B301" s="6"/>
      <c r="C301" s="7"/>
      <c r="D301" s="7"/>
      <c r="E301" s="8">
        <f t="shared" si="80"/>
        <v>0</v>
      </c>
      <c r="F301" s="7"/>
      <c r="G301" s="7"/>
      <c r="H301" s="8">
        <f t="shared" si="78"/>
        <v>0</v>
      </c>
      <c r="I301" s="9">
        <f t="shared" si="79"/>
        <v>0</v>
      </c>
    </row>
    <row r="302" spans="1:9" x14ac:dyDescent="0.2">
      <c r="A302" s="45" t="s">
        <v>35</v>
      </c>
      <c r="B302" s="6"/>
      <c r="C302" s="7"/>
      <c r="D302" s="7"/>
      <c r="E302" s="8">
        <f t="shared" si="80"/>
        <v>0</v>
      </c>
      <c r="F302" s="7"/>
      <c r="G302" s="7"/>
      <c r="H302" s="8">
        <f t="shared" si="78"/>
        <v>0</v>
      </c>
      <c r="I302" s="9">
        <f t="shared" si="79"/>
        <v>0</v>
      </c>
    </row>
    <row r="303" spans="1:9" x14ac:dyDescent="0.2">
      <c r="A303" s="22"/>
      <c r="B303" s="6"/>
      <c r="C303" s="7"/>
      <c r="D303" s="7"/>
      <c r="E303" s="8">
        <f t="shared" si="80"/>
        <v>0</v>
      </c>
      <c r="F303" s="7"/>
      <c r="G303" s="7"/>
      <c r="H303" s="8">
        <f t="shared" si="78"/>
        <v>0</v>
      </c>
      <c r="I303" s="9">
        <f t="shared" si="79"/>
        <v>0</v>
      </c>
    </row>
    <row r="304" spans="1:9" x14ac:dyDescent="0.2">
      <c r="A304" s="22"/>
      <c r="B304" s="6"/>
      <c r="C304" s="7"/>
      <c r="D304" s="7"/>
      <c r="E304" s="8">
        <f t="shared" si="80"/>
        <v>0</v>
      </c>
      <c r="F304" s="7"/>
      <c r="G304" s="7"/>
      <c r="H304" s="8">
        <f t="shared" si="78"/>
        <v>0</v>
      </c>
      <c r="I304" s="9">
        <f t="shared" si="79"/>
        <v>0</v>
      </c>
    </row>
    <row r="305" spans="1:9" x14ac:dyDescent="0.2">
      <c r="A305" s="30"/>
      <c r="B305" s="31"/>
      <c r="C305" s="29"/>
      <c r="D305" s="29"/>
      <c r="E305" s="32"/>
      <c r="F305" s="29"/>
      <c r="G305" s="29"/>
      <c r="H305" s="32"/>
      <c r="I305" s="33"/>
    </row>
    <row r="306" spans="1:9" x14ac:dyDescent="0.2">
      <c r="A306" s="27"/>
      <c r="B306" s="6"/>
      <c r="C306" s="7"/>
      <c r="D306" s="7"/>
      <c r="E306" s="8">
        <f t="shared" ref="E306:E316" si="81">D306-C306</f>
        <v>0</v>
      </c>
      <c r="F306" s="7"/>
      <c r="G306" s="7"/>
      <c r="H306" s="8">
        <f t="shared" ref="H306:H316" si="82">G306-F306</f>
        <v>0</v>
      </c>
      <c r="I306" s="9">
        <f t="shared" ref="I306:I316" si="83">SUM(E306+H306)</f>
        <v>0</v>
      </c>
    </row>
    <row r="307" spans="1:9" x14ac:dyDescent="0.2">
      <c r="A307" s="20"/>
      <c r="B307" s="6"/>
      <c r="C307" s="7"/>
      <c r="D307" s="7"/>
      <c r="E307" s="8">
        <f t="shared" si="81"/>
        <v>0</v>
      </c>
      <c r="F307" s="7"/>
      <c r="G307" s="7"/>
      <c r="H307" s="8">
        <f t="shared" si="82"/>
        <v>0</v>
      </c>
      <c r="I307" s="9">
        <f t="shared" si="83"/>
        <v>0</v>
      </c>
    </row>
    <row r="308" spans="1:9" x14ac:dyDescent="0.2">
      <c r="A308" s="20"/>
      <c r="B308" s="6"/>
      <c r="C308" s="7"/>
      <c r="D308" s="7"/>
      <c r="E308" s="8">
        <f t="shared" si="81"/>
        <v>0</v>
      </c>
      <c r="F308" s="7"/>
      <c r="G308" s="7"/>
      <c r="H308" s="8">
        <f t="shared" si="82"/>
        <v>0</v>
      </c>
      <c r="I308" s="9">
        <f t="shared" si="83"/>
        <v>0</v>
      </c>
    </row>
    <row r="309" spans="1:9" x14ac:dyDescent="0.2">
      <c r="A309" s="22"/>
      <c r="B309" s="6"/>
      <c r="C309" s="7"/>
      <c r="D309" s="7"/>
      <c r="E309" s="8">
        <f t="shared" si="81"/>
        <v>0</v>
      </c>
      <c r="F309" s="7"/>
      <c r="G309" s="7"/>
      <c r="H309" s="8">
        <f t="shared" si="82"/>
        <v>0</v>
      </c>
      <c r="I309" s="9">
        <f t="shared" si="83"/>
        <v>0</v>
      </c>
    </row>
    <row r="310" spans="1:9" x14ac:dyDescent="0.2">
      <c r="A310" s="22"/>
      <c r="B310" s="6"/>
      <c r="C310" s="7"/>
      <c r="D310" s="7"/>
      <c r="E310" s="8">
        <f t="shared" si="81"/>
        <v>0</v>
      </c>
      <c r="F310" s="7"/>
      <c r="G310" s="7"/>
      <c r="H310" s="8">
        <f t="shared" si="82"/>
        <v>0</v>
      </c>
      <c r="I310" s="9">
        <f t="shared" si="83"/>
        <v>0</v>
      </c>
    </row>
    <row r="311" spans="1:9" x14ac:dyDescent="0.2">
      <c r="A311" s="22"/>
      <c r="B311" s="6"/>
      <c r="C311" s="7"/>
      <c r="D311" s="7"/>
      <c r="E311" s="8">
        <f t="shared" si="81"/>
        <v>0</v>
      </c>
      <c r="F311" s="7"/>
      <c r="G311" s="7"/>
      <c r="H311" s="8">
        <f t="shared" si="82"/>
        <v>0</v>
      </c>
      <c r="I311" s="9">
        <f t="shared" si="83"/>
        <v>0</v>
      </c>
    </row>
    <row r="312" spans="1:9" x14ac:dyDescent="0.2">
      <c r="A312" s="22"/>
      <c r="B312" s="6"/>
      <c r="C312" s="7"/>
      <c r="D312" s="7"/>
      <c r="E312" s="8">
        <f t="shared" si="81"/>
        <v>0</v>
      </c>
      <c r="F312" s="7"/>
      <c r="G312" s="7"/>
      <c r="H312" s="8">
        <f t="shared" si="82"/>
        <v>0</v>
      </c>
      <c r="I312" s="9">
        <f t="shared" si="83"/>
        <v>0</v>
      </c>
    </row>
    <row r="313" spans="1:9" x14ac:dyDescent="0.2">
      <c r="A313" s="45" t="s">
        <v>35</v>
      </c>
      <c r="B313" s="6"/>
      <c r="C313" s="7"/>
      <c r="D313" s="7"/>
      <c r="E313" s="8">
        <f t="shared" si="81"/>
        <v>0</v>
      </c>
      <c r="F313" s="7"/>
      <c r="G313" s="7"/>
      <c r="H313" s="8">
        <f t="shared" si="82"/>
        <v>0</v>
      </c>
      <c r="I313" s="9">
        <f t="shared" si="83"/>
        <v>0</v>
      </c>
    </row>
    <row r="314" spans="1:9" x14ac:dyDescent="0.2">
      <c r="A314" s="22"/>
      <c r="B314" s="6"/>
      <c r="C314" s="7"/>
      <c r="D314" s="7"/>
      <c r="E314" s="8">
        <f t="shared" si="81"/>
        <v>0</v>
      </c>
      <c r="F314" s="7"/>
      <c r="G314" s="7"/>
      <c r="H314" s="8">
        <f t="shared" si="82"/>
        <v>0</v>
      </c>
      <c r="I314" s="9">
        <f t="shared" si="83"/>
        <v>0</v>
      </c>
    </row>
    <row r="315" spans="1:9" x14ac:dyDescent="0.2">
      <c r="A315" s="22"/>
      <c r="B315" s="6"/>
      <c r="C315" s="7"/>
      <c r="D315" s="7"/>
      <c r="E315" s="8">
        <f t="shared" si="81"/>
        <v>0</v>
      </c>
      <c r="F315" s="7"/>
      <c r="G315" s="7"/>
      <c r="H315" s="8">
        <f t="shared" si="82"/>
        <v>0</v>
      </c>
      <c r="I315" s="9">
        <f t="shared" si="83"/>
        <v>0</v>
      </c>
    </row>
    <row r="316" spans="1:9" x14ac:dyDescent="0.2">
      <c r="A316" s="20"/>
      <c r="B316" s="6"/>
      <c r="C316" s="7"/>
      <c r="D316" s="7"/>
      <c r="E316" s="8">
        <f t="shared" si="81"/>
        <v>0</v>
      </c>
      <c r="F316" s="7"/>
      <c r="G316" s="7"/>
      <c r="H316" s="8">
        <f t="shared" si="82"/>
        <v>0</v>
      </c>
      <c r="I316" s="9">
        <f t="shared" si="83"/>
        <v>0</v>
      </c>
    </row>
    <row r="317" spans="1:9" ht="15" x14ac:dyDescent="0.2">
      <c r="A317" s="20"/>
      <c r="B317" s="5"/>
      <c r="C317" s="5"/>
      <c r="D317" s="5"/>
      <c r="E317" s="5"/>
      <c r="F317" s="5"/>
      <c r="G317" s="13" t="s">
        <v>6</v>
      </c>
      <c r="H317" s="13" t="s">
        <v>28</v>
      </c>
      <c r="I317" s="10">
        <f>SUM(I257:I313)</f>
        <v>2.1145833333333339</v>
      </c>
    </row>
    <row r="318" spans="1:9" ht="15" x14ac:dyDescent="0.2">
      <c r="A318" s="35"/>
      <c r="B318" s="21"/>
      <c r="C318" s="21"/>
      <c r="D318" s="21"/>
      <c r="E318" s="21"/>
      <c r="F318" s="21"/>
      <c r="G318" s="36"/>
      <c r="H318" s="36"/>
      <c r="I318" s="37"/>
    </row>
    <row r="319" spans="1:9" ht="15" x14ac:dyDescent="0.2">
      <c r="A319" s="35"/>
      <c r="B319" s="21"/>
      <c r="C319" s="21"/>
      <c r="D319" s="21"/>
      <c r="E319" s="21"/>
      <c r="F319" s="21"/>
      <c r="G319" s="38"/>
      <c r="H319" s="38"/>
      <c r="I319" s="39"/>
    </row>
    <row r="320" spans="1:9" ht="20.25" x14ac:dyDescent="0.2">
      <c r="A320" s="14" t="s">
        <v>1</v>
      </c>
      <c r="B320" s="16"/>
      <c r="C320" s="16"/>
      <c r="D320" s="16"/>
      <c r="E320" s="16"/>
      <c r="F320" s="17"/>
      <c r="G320" s="18" t="s">
        <v>6</v>
      </c>
      <c r="H320" s="18" t="s">
        <v>21</v>
      </c>
      <c r="I320" s="19">
        <f>I63</f>
        <v>8.4999999999999982</v>
      </c>
    </row>
    <row r="321" spans="1:9" ht="20.25" x14ac:dyDescent="0.2">
      <c r="A321" s="21"/>
      <c r="B321" s="16"/>
      <c r="C321" s="16"/>
      <c r="D321" s="16"/>
      <c r="E321" s="16"/>
      <c r="F321" s="17"/>
      <c r="G321" s="18" t="s">
        <v>6</v>
      </c>
      <c r="H321" s="18" t="s">
        <v>25</v>
      </c>
      <c r="I321" s="19">
        <f>I126</f>
        <v>10.197916666666668</v>
      </c>
    </row>
    <row r="322" spans="1:9" ht="20.25" x14ac:dyDescent="0.2">
      <c r="A322" s="14"/>
      <c r="B322" s="16"/>
      <c r="C322" s="16"/>
      <c r="D322" s="16"/>
      <c r="E322" s="16"/>
      <c r="F322" s="17"/>
      <c r="G322" s="18" t="s">
        <v>6</v>
      </c>
      <c r="H322" s="18" t="s">
        <v>26</v>
      </c>
      <c r="I322" s="19">
        <f>I189</f>
        <v>9.7812500000000018</v>
      </c>
    </row>
    <row r="323" spans="1:9" ht="20.25" x14ac:dyDescent="0.2">
      <c r="A323" s="15"/>
      <c r="B323" s="16"/>
      <c r="C323" s="16"/>
      <c r="D323" s="16"/>
      <c r="E323" s="16"/>
      <c r="F323" s="17"/>
      <c r="G323" s="18" t="s">
        <v>6</v>
      </c>
      <c r="H323" s="18" t="s">
        <v>27</v>
      </c>
      <c r="I323" s="19">
        <f>I253</f>
        <v>10.708333333333336</v>
      </c>
    </row>
    <row r="324" spans="1:9" ht="20.25" x14ac:dyDescent="0.2">
      <c r="A324" s="15"/>
      <c r="B324" s="16"/>
      <c r="C324" s="16"/>
      <c r="D324" s="16"/>
      <c r="E324" s="16"/>
      <c r="F324" s="16"/>
      <c r="G324" s="18" t="s">
        <v>6</v>
      </c>
      <c r="H324" s="18" t="s">
        <v>28</v>
      </c>
      <c r="I324" s="19">
        <f>I317</f>
        <v>2.1145833333333339</v>
      </c>
    </row>
    <row r="325" spans="1:9" ht="20.25" x14ac:dyDescent="0.2">
      <c r="A325" s="16"/>
      <c r="B325" s="15"/>
      <c r="C325" s="15"/>
      <c r="D325" s="15"/>
      <c r="E325" s="15"/>
      <c r="F325" s="16"/>
      <c r="G325" s="40" t="s">
        <v>6</v>
      </c>
      <c r="H325" s="4"/>
      <c r="I325" s="41">
        <f>I320+I321+I322+I323+I324</f>
        <v>41.302083333333336</v>
      </c>
    </row>
    <row r="326" spans="1:9" x14ac:dyDescent="0.2">
      <c r="F326" s="4"/>
    </row>
  </sheetData>
  <sortState ref="A154:I160">
    <sortCondition ref="B154:B160"/>
  </sortState>
  <mergeCells count="5">
    <mergeCell ref="F1:I1"/>
    <mergeCell ref="F64:I64"/>
    <mergeCell ref="F127:I127"/>
    <mergeCell ref="F190:I190"/>
    <mergeCell ref="F254:I254"/>
  </mergeCells>
  <pageMargins left="0.70866141732283472" right="0.70866141732283472" top="0.78740157480314965" bottom="0.78740157480314965" header="0.31496062992125984" footer="0.31496062992125984"/>
  <pageSetup paperSize="9" scale="73" orientation="portrait" r:id="rId1"/>
  <headerFooter>
    <oddFooter>&amp;RSeite &amp;P / &amp;N</oddFooter>
  </headerFooter>
  <rowBreaks count="5" manualBreakCount="5">
    <brk id="63" max="16383" man="1"/>
    <brk id="126" max="16383" man="1"/>
    <brk id="189" max="16383" man="1"/>
    <brk id="253" max="16383" man="1"/>
    <brk id="317" max="8" man="1"/>
  </rowBreaks>
</worksheet>
</file>

<file path=customUI/customUI.xml><?xml version="1.0" encoding="utf-8"?>
<customUI xmlns="http://schemas.microsoft.com/office/2006/01/customui">
  <ribbon startFromScratch="false">
    <tabs>
      <tab id="CustomTab" label="Achsenskalierung">
        <group id="SimpleControls" label="Achsenskalierung">
          <button id="Button1" imageMso="HappyFace" size="large" label="Skalierung Bearbeiten" onAction="ThisWorkbook.Edit_Scale"/>
        </group>
      </tab>
    </tabs>
  </ribbon>
</customUI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Ivers-Lee Februar 2022</vt:lpstr>
      <vt:lpstr>'Ivers-Lee Februar 2022'!Druckbereich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Walther Sandra</dc:creator>
  <cp:lastModifiedBy>Zürcher Andreas</cp:lastModifiedBy>
  <cp:lastPrinted>2022-01-31T06:51:28Z</cp:lastPrinted>
  <dcterms:created xsi:type="dcterms:W3CDTF">2011-01-12T17:26:45Z</dcterms:created>
  <dcterms:modified xsi:type="dcterms:W3CDTF">2022-01-31T07:20:46Z</dcterms:modified>
</cp:coreProperties>
</file>